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235" yWindow="60" windowWidth="17490" windowHeight="10890" tabRatio="601"/>
  </bookViews>
  <sheets>
    <sheet name="sedi ATS istituz" sheetId="2" r:id="rId1"/>
    <sheet name="ATS Non istituz" sheetId="18" r:id="rId2"/>
    <sheet name="Foglio2" sheetId="19" r:id="rId3"/>
  </sheets>
  <definedNames>
    <definedName name="_xlnm._FilterDatabase" localSheetId="0" hidden="1">'sedi ATS istituz'!$A$1:$Q$49</definedName>
    <definedName name="_xlnm.Print_Area" localSheetId="0">'sedi ATS istituz'!$A$2:$S$59</definedName>
    <definedName name="_xlnm.Print_Titles" localSheetId="1">'ATS Non istituz'!$2:$2</definedName>
    <definedName name="_xlnm.Print_Titles" localSheetId="0">'sedi ATS istituz'!$3:$3</definedName>
  </definedNames>
  <calcPr calcId="125725"/>
</workbook>
</file>

<file path=xl/calcChain.xml><?xml version="1.0" encoding="utf-8"?>
<calcChain xmlns="http://schemas.openxmlformats.org/spreadsheetml/2006/main">
  <c r="A24" i="19"/>
  <c r="A25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4"/>
  <c r="I50" i="2"/>
</calcChain>
</file>

<file path=xl/sharedStrings.xml><?xml version="1.0" encoding="utf-8"?>
<sst xmlns="http://schemas.openxmlformats.org/spreadsheetml/2006/main" count="603" uniqueCount="284">
  <si>
    <t>Città</t>
  </si>
  <si>
    <t>Via</t>
  </si>
  <si>
    <t>Titolo Proprietà</t>
  </si>
  <si>
    <t>ATS Insubria</t>
  </si>
  <si>
    <t>Chiesa</t>
  </si>
  <si>
    <t>Provincia</t>
  </si>
  <si>
    <t>Denominazione</t>
  </si>
  <si>
    <t>Personale ATS</t>
  </si>
  <si>
    <t xml:space="preserve">n. locali </t>
  </si>
  <si>
    <t>Angera</t>
  </si>
  <si>
    <t>Varese</t>
  </si>
  <si>
    <t>AMM.+CLIN.+SERV.</t>
  </si>
  <si>
    <t>ASST 7 Laghi</t>
  </si>
  <si>
    <t>Busto Arsizio</t>
  </si>
  <si>
    <t>Cantù</t>
  </si>
  <si>
    <t>Como</t>
  </si>
  <si>
    <t xml:space="preserve">Cantù </t>
  </si>
  <si>
    <t>ASST Lariana</t>
  </si>
  <si>
    <t>Cassano Magnago</t>
  </si>
  <si>
    <t>Castellanza</t>
  </si>
  <si>
    <t>AMM.+SERV.</t>
  </si>
  <si>
    <t>AMM.+CLIN.+SERV.+LAB.</t>
  </si>
  <si>
    <t>villetta Pratone</t>
  </si>
  <si>
    <t>palazzina Ponte</t>
  </si>
  <si>
    <t>Medicina dello Sport/PSAL e Impiantistica
/magazzini economali/ SFA</t>
  </si>
  <si>
    <t>deposito</t>
  </si>
  <si>
    <t>deposito economale</t>
  </si>
  <si>
    <t>officine</t>
  </si>
  <si>
    <t>deposito tecnico</t>
  </si>
  <si>
    <t>villa Teresa</t>
  </si>
  <si>
    <t xml:space="preserve">villetta </t>
  </si>
  <si>
    <t xml:space="preserve">Como </t>
  </si>
  <si>
    <t>SERV.</t>
  </si>
  <si>
    <t>via Statale per Lecco</t>
  </si>
  <si>
    <t>Stazzi</t>
  </si>
  <si>
    <t>Canile</t>
  </si>
  <si>
    <t>Deposito Veterinari</t>
  </si>
  <si>
    <t>Cuasso al Monte</t>
  </si>
  <si>
    <t>via al Deserto</t>
  </si>
  <si>
    <t>Erba</t>
  </si>
  <si>
    <t xml:space="preserve">D'Azeglio </t>
  </si>
  <si>
    <t>Fino Mornasco</t>
  </si>
  <si>
    <t>AMM.+CLIN.</t>
  </si>
  <si>
    <t>Roma</t>
  </si>
  <si>
    <t>Luino</t>
  </si>
  <si>
    <t>Don Folli</t>
  </si>
  <si>
    <t>Verdi</t>
  </si>
  <si>
    <t>Mariano Comense</t>
  </si>
  <si>
    <t>Felice Villa</t>
  </si>
  <si>
    <t>Olgiate Comasco</t>
  </si>
  <si>
    <t>Ponte Lambro</t>
  </si>
  <si>
    <t>Saronno</t>
  </si>
  <si>
    <t>AMM.</t>
  </si>
  <si>
    <t>Sesto Calende</t>
  </si>
  <si>
    <t>Centro Residenziale Disabili</t>
  </si>
  <si>
    <t>Somma Lombardo</t>
  </si>
  <si>
    <t>Tradate</t>
  </si>
  <si>
    <t>Campigli</t>
  </si>
  <si>
    <t>Laboratorio Medico ( metano piccolo + manutenzione ARPA)</t>
  </si>
  <si>
    <t>LAB.</t>
  </si>
  <si>
    <t>Laboratorio Medico ( ARPA + PROVINCIA)</t>
  </si>
  <si>
    <t>Laboratorio Chimico</t>
  </si>
  <si>
    <t>Osoppo</t>
  </si>
  <si>
    <t>pad. Bianchi</t>
  </si>
  <si>
    <t>Magazzino</t>
  </si>
  <si>
    <t>pad. Biffi</t>
  </si>
  <si>
    <t>pad. Centrale</t>
  </si>
  <si>
    <t>sede Direzione ATS+PAC+AA GG LL. Pers.+Giurid.+ Econ Fin.+Contr. Gest.+Formaz+ SIA</t>
  </si>
  <si>
    <t>pad. Cucina</t>
  </si>
  <si>
    <t>pad. Dansi</t>
  </si>
  <si>
    <t>ASST e ATS</t>
  </si>
  <si>
    <t>Cabina Media Tensione e Gruppo elettrogeno</t>
  </si>
  <si>
    <t>pad. Golgi</t>
  </si>
  <si>
    <t>pad. Monteggia</t>
  </si>
  <si>
    <t>pad. Officine</t>
  </si>
  <si>
    <t>Manutentori</t>
  </si>
  <si>
    <t>pad. Tanzi</t>
  </si>
  <si>
    <t>Portineria</t>
  </si>
  <si>
    <t>Protocollo+Centralino</t>
  </si>
  <si>
    <t>Vaccinazioni</t>
  </si>
  <si>
    <t>V.le M. Rosa</t>
  </si>
  <si>
    <r>
      <t>Aree di rischio                   *</t>
    </r>
    <r>
      <rPr>
        <b/>
        <i/>
        <sz val="10"/>
        <rFont val="Arial"/>
        <family val="2"/>
      </rPr>
      <t xml:space="preserve"> Vedi legenda</t>
    </r>
  </si>
  <si>
    <t>N</t>
  </si>
  <si>
    <t>ASST %</t>
  </si>
  <si>
    <t>ALTRI %</t>
  </si>
  <si>
    <t>ALTRI mq.</t>
  </si>
  <si>
    <t>ASST mq.</t>
  </si>
  <si>
    <t>ATS %</t>
  </si>
  <si>
    <t>Rossi (ex casa prete)</t>
  </si>
  <si>
    <t>Rossi (Padiglione Bianchi)</t>
  </si>
  <si>
    <t>Via S. Donato</t>
  </si>
  <si>
    <t>DISMESSO</t>
  </si>
  <si>
    <t>Caretti Lab. Chimico</t>
  </si>
  <si>
    <t>Campigli Lab. Medico</t>
  </si>
  <si>
    <t>Rossi (box ex casa prete)</t>
  </si>
  <si>
    <t>Titolo di utilizzo</t>
  </si>
  <si>
    <t>utilizzo di fatto</t>
  </si>
  <si>
    <t>Contratto di comodato in essere tra ex AO Fondazione Macchi e ex ASL Varese scadenza 31/08/2024</t>
  </si>
  <si>
    <t xml:space="preserve">Associazione Gruppo Agape  </t>
  </si>
  <si>
    <t>sede Direzione ATS/ Dip Amm.vo/ CP/PAASS , CDG…</t>
  </si>
  <si>
    <t>Servizio Veterinario. Concessione scaduta con Comune rivedere occupazione/contratto</t>
  </si>
  <si>
    <t>Servizio Veterinario</t>
  </si>
  <si>
    <t>note</t>
  </si>
  <si>
    <t>ipotesi accorpamento dr. Oggioni?</t>
  </si>
  <si>
    <t>Igiene</t>
  </si>
  <si>
    <t>ipotesi accorpamento in 2 sedi (Busto Arsizio e Varese O.Rossi pad. TANZI) dr. Palumbo</t>
  </si>
  <si>
    <t>Comune di Angera</t>
  </si>
  <si>
    <t>ATS   mq.</t>
  </si>
  <si>
    <t>contratto di convenzione per locazione con il Comune di Busto Arsizio;
scadenza 31/12/2020</t>
  </si>
  <si>
    <t>ASST Valle Olona</t>
  </si>
  <si>
    <t>comodato da stipulare con ASST Valle Olona?</t>
  </si>
  <si>
    <t>Prevenzione e Sicurezza Ambienti di Lavoro (PSAL) +Igiene</t>
  </si>
  <si>
    <t>Comune di Cantù</t>
  </si>
  <si>
    <t>trasferimento del personale PSAL e Igiene presso via Castelnuovo in corso;
proporre ipotesi di accorpamento del laboratorio medico con quello di Varese  via Campigli</t>
  </si>
  <si>
    <t>CED Server
3 operatori Fleet Management</t>
  </si>
  <si>
    <t>Comune di Como</t>
  </si>
  <si>
    <t>idem</t>
  </si>
  <si>
    <t>Immobile afferito ASST Lariana; comodato da stipulare con ASST Lariana?</t>
  </si>
  <si>
    <t>Prevenzione e Sicurezza Ambienti di Lavoro (PSAL)</t>
  </si>
  <si>
    <t>1,31%
(52,16)</t>
  </si>
  <si>
    <t>98,69%
(47,84)</t>
  </si>
  <si>
    <t>Servizi ATS attualmente allocati</t>
  </si>
  <si>
    <t>Impiantistica +Servizio Veterinario</t>
  </si>
  <si>
    <t>Comune di Varese</t>
  </si>
  <si>
    <t>contratto di comodato con Comune a tempo indeterminato</t>
  </si>
  <si>
    <t>p.zza Garibaldi</t>
  </si>
  <si>
    <t>p.le Plebiscito</t>
  </si>
  <si>
    <t>via Cavour</t>
  </si>
  <si>
    <t>via Dante</t>
  </si>
  <si>
    <t>via Ospedale</t>
  </si>
  <si>
    <t>via Buttafava</t>
  </si>
  <si>
    <t>via Cadorna</t>
  </si>
  <si>
    <t>via Castelnuovo</t>
  </si>
  <si>
    <t>via Pessina</t>
  </si>
  <si>
    <t>via Carso</t>
  </si>
  <si>
    <t xml:space="preserve">Rossi </t>
  </si>
  <si>
    <t>Vaccinazioni ASST 7 Laghi</t>
  </si>
  <si>
    <t>Rossi</t>
  </si>
  <si>
    <t>contratto di comodato da stipulare con ASST 7 Laghi per parte in suo utilizzo?</t>
  </si>
  <si>
    <t>Direzione Sociale - Dip. PIPSS</t>
  </si>
  <si>
    <t>Risk Man.+ Sorveglianza Sanitaria</t>
  </si>
  <si>
    <t>contratto di comodato in essere tra ex AO Fondazione Macchi e ex ASL Varese a tempo indeterminato</t>
  </si>
  <si>
    <t>la porzione in utilizzo da ASST 7 Laghi deve essere liberata  (vedi nota successiva)</t>
  </si>
  <si>
    <r>
      <t xml:space="preserve">Servizio Veterinario;
</t>
    </r>
    <r>
      <rPr>
        <sz val="10"/>
        <color rgb="FFFF0000"/>
        <rFont val="Calibri"/>
        <family val="2"/>
        <scheme val="minor"/>
      </rPr>
      <t>Continuità Assistenziale ASST Lariana</t>
    </r>
  </si>
  <si>
    <r>
      <t xml:space="preserve">PSAL+Igiene;
</t>
    </r>
    <r>
      <rPr>
        <sz val="10"/>
        <color rgb="FFFF0000"/>
        <rFont val="Calibri"/>
        <family val="2"/>
        <scheme val="minor"/>
      </rPr>
      <t>+ altri servizi ora ASST 7 Laghi</t>
    </r>
  </si>
  <si>
    <r>
      <t xml:space="preserve">vedi nota successiva
MEMO: </t>
    </r>
    <r>
      <rPr>
        <sz val="10"/>
        <color theme="1"/>
        <rFont val="Calibri"/>
        <family val="2"/>
        <scheme val="minor"/>
      </rPr>
      <t>se ASST 7 Laghi sposta questi servizi, si riesce a realizzare l'ipotesi dr. Palumbo</t>
    </r>
  </si>
  <si>
    <t>Dip.IPS</t>
  </si>
  <si>
    <r>
      <t xml:space="preserve">Prevenzione e Sicurezza Ambienti di Lavoro (PSAL) e Servizio Veterinario
</t>
    </r>
    <r>
      <rPr>
        <sz val="10"/>
        <color rgb="FFFF0000"/>
        <rFont val="Calibri"/>
        <family val="2"/>
        <scheme val="minor"/>
      </rPr>
      <t xml:space="preserve">Vaccinazioni e altri servizi ora ASST LARIANA
</t>
    </r>
  </si>
  <si>
    <t>comodato con vincolo di destinazione</t>
  </si>
  <si>
    <r>
      <rPr>
        <b/>
        <sz val="10"/>
        <color theme="1"/>
        <rFont val="Calibri"/>
        <family val="2"/>
        <scheme val="minor"/>
      </rPr>
      <t>MEMO</t>
    </r>
    <r>
      <rPr>
        <sz val="10"/>
        <color theme="1"/>
        <rFont val="Calibri"/>
        <family val="2"/>
        <scheme val="minor"/>
      </rPr>
      <t>: il giorno 1.12.2017 ASST Lariana ha effettuato il trasloco "vaccinazioni" presso l'ospedale liberando il PT; pertanto è possibile ipotizzare per tale piano ulteriori utilizzi ( es. Trasferimento della CA da via Ariberto c/o CRI - come da riunione del 24/11 u.s con Della Rosa/Bosio; trasferimento di personale IP da Fino Mornasco)</t>
    </r>
  </si>
  <si>
    <t>rialloccazione personale da via Cadorna e DPM in corso</t>
  </si>
  <si>
    <t>riallocazione della Farmacia in Palazzina Ponte rialloccazione personale da via Cadorna e DPM in corso</t>
  </si>
  <si>
    <t>rialloccazione personale da via Cadornae DPM  in corso</t>
  </si>
  <si>
    <r>
      <rPr>
        <b/>
        <sz val="10"/>
        <color theme="1"/>
        <rFont val="Calibri"/>
        <family val="2"/>
        <scheme val="minor"/>
      </rPr>
      <t>vedi verbale ADP del 3/8/2017</t>
    </r>
    <r>
      <rPr>
        <sz val="10"/>
        <color theme="1"/>
        <rFont val="Calibri"/>
        <family val="2"/>
        <scheme val="minor"/>
      </rPr>
      <t xml:space="preserve">
ATS Insubria, nel rispetto del cronoprogramma, prevede di ultimare i lavori presso il 1P del Biffi per fine 2017/febbr. 2018 così da potervi trasferire parte dei propri uffici ora nel padiglione Direzione. E'indispensabile che ASST 7 Laghi trovi uno spazio ove trasferire il Consultorio Familiare e gli uffici del Distretto ora collocati al PR del Biffi per  permettere a ATS Insubria il completo trasferimento dei servizi dal Padiglione Direzione e quindi lasciare quest’ultimo, come previsto, totalmente a disposizione dell’Università</t>
    </r>
  </si>
  <si>
    <t>vedi nota 12</t>
  </si>
  <si>
    <r>
      <t>v</t>
    </r>
    <r>
      <rPr>
        <b/>
        <sz val="10"/>
        <color theme="1"/>
        <rFont val="Calibri"/>
        <family val="2"/>
        <scheme val="minor"/>
      </rPr>
      <t>edi verbale ADP del 3/8/2017</t>
    </r>
    <r>
      <rPr>
        <sz val="10"/>
        <color theme="1"/>
        <rFont val="Calibri"/>
        <family val="2"/>
        <scheme val="minor"/>
      </rPr>
      <t xml:space="preserve">
dove nel richiamare il verbale del 27 /02/2017, veniva ricordato che nella porzione già ristrutturata di immobile di via Ravasi (di proprietà della Provincia di Varese), di circa mq. 2.490 e con un  cortile di pertinenza dotato di n. 72 posti auto, si pensava di ricollocare  i servizi socio sanitari rivolti al pubblico ( per un totale di circa mq.1.380) : </t>
    </r>
    <r>
      <rPr>
        <sz val="10"/>
        <color rgb="FFFF0000"/>
        <rFont val="Calibri"/>
        <family val="2"/>
        <scheme val="minor"/>
      </rPr>
      <t xml:space="preserve">servizio Vaccinazioni </t>
    </r>
    <r>
      <rPr>
        <sz val="10"/>
        <color theme="1"/>
        <rFont val="Calibri"/>
        <family val="2"/>
        <scheme val="minor"/>
      </rPr>
      <t xml:space="preserve">, servizio di Medicina Legale Territoriale (ora di competenza ASST 7 Laghi e rispettivamente  </t>
    </r>
    <r>
      <rPr>
        <sz val="10"/>
        <color rgb="FFFF0000"/>
        <rFont val="Calibri"/>
        <family val="2"/>
        <scheme val="minor"/>
      </rPr>
      <t>in questa palazzina</t>
    </r>
    <r>
      <rPr>
        <sz val="10"/>
        <color theme="1"/>
        <rFont val="Calibri"/>
        <family val="2"/>
        <scheme val="minor"/>
      </rPr>
      <t xml:space="preserve"> e nel pad. Tanzi) e Distretto Veterinario, UO Impiantistica, Medicina dello Sport (di competenza ATS Insubria).
 ipotesi trasferimento SIA da pad. centrale (quando ASST sposta Vaccinazioni).</t>
    </r>
  </si>
  <si>
    <t>Comune di Busto Arsizio</t>
  </si>
  <si>
    <t>Comune di Castellanza</t>
  </si>
  <si>
    <t>Comune di Luino</t>
  </si>
  <si>
    <t>Comune di Olgiate Comasco</t>
  </si>
  <si>
    <r>
      <rPr>
        <b/>
        <sz val="10"/>
        <color theme="1"/>
        <rFont val="Calibri"/>
        <family val="2"/>
        <scheme val="minor"/>
      </rPr>
      <t xml:space="preserve">dismesso </t>
    </r>
    <r>
      <rPr>
        <sz val="10"/>
        <color theme="1"/>
        <rFont val="Calibri"/>
        <family val="2"/>
        <scheme val="minor"/>
      </rPr>
      <t>da luglio 2017</t>
    </r>
  </si>
  <si>
    <r>
      <t xml:space="preserve">le percentuali indicate fuori parentesi sono state ricalcolate sul totale delle superfici occupate da ASST, come concordato con tecnici ASST;
</t>
    </r>
    <r>
      <rPr>
        <b/>
        <sz val="10"/>
        <color theme="1"/>
        <rFont val="Calibri"/>
        <family val="2"/>
        <scheme val="minor"/>
      </rPr>
      <t/>
    </r>
  </si>
  <si>
    <t>comodato da stipulare con ASST Lariana</t>
  </si>
  <si>
    <t>contratto di comodato da stipulare con ASST 7 Laghi per parte in suo utilizzo</t>
  </si>
  <si>
    <t>contratto di comodato da stipulare con ASST 7 Laghi</t>
  </si>
  <si>
    <t>comodato in essere con l'Associazione delle Parrocchie del Patriarca di Mosca; 
scadenza 31.12.2020</t>
  </si>
  <si>
    <t>comodato in essere con Cooperativa ARCA di Como;
scadenza al 31/12/2027</t>
  </si>
  <si>
    <t>LEGENDA</t>
  </si>
  <si>
    <t>IMMOBILI DI PROPRIETA' CON LOCAZIONE ATTIVA</t>
  </si>
  <si>
    <t>SEDI DISMESSE</t>
  </si>
  <si>
    <t>IMMOBILI DI PROPRIETA' ATS INSUBRIA</t>
  </si>
  <si>
    <t>IMMOBILI DI PROPRIETA' ASST</t>
  </si>
  <si>
    <t>IMMOBILI DI PROPRIETA' AMMINISTRAZIONI COMUNALI</t>
  </si>
  <si>
    <t>IMMOBILI DI PROPRIETA' DI TERZI PRIVATI</t>
  </si>
  <si>
    <t>IMMOBILI DI PROPRIETA' ATS INSUBRIA IN ALIENAZIONE</t>
  </si>
  <si>
    <t>Bisuschio</t>
  </si>
  <si>
    <t>via della Repubblica</t>
  </si>
  <si>
    <t>s.n.</t>
  </si>
  <si>
    <t>terreni con fabbricati rurali</t>
  </si>
  <si>
    <t>non utilizzato - IN ALIENAZIONE</t>
  </si>
  <si>
    <t>Arconati</t>
  </si>
  <si>
    <t>Cairoli</t>
  </si>
  <si>
    <t>Negozio</t>
  </si>
  <si>
    <t>Posto auto</t>
  </si>
  <si>
    <t>Contratto comodato con Comune di Varese</t>
  </si>
  <si>
    <t>Luini</t>
  </si>
  <si>
    <t>Maspero</t>
  </si>
  <si>
    <t>Induno Olona</t>
  </si>
  <si>
    <t>Cons. della Chiusella</t>
  </si>
  <si>
    <t>della Valletta</t>
  </si>
  <si>
    <t>p.so Buole</t>
  </si>
  <si>
    <t>Val Gemma</t>
  </si>
  <si>
    <t>Terreno</t>
  </si>
  <si>
    <t>Bosco</t>
  </si>
  <si>
    <t>Viggiù</t>
  </si>
  <si>
    <t>Colle Sant'Elia</t>
  </si>
  <si>
    <t>Montenevoso</t>
  </si>
  <si>
    <t>RSA</t>
  </si>
  <si>
    <r>
      <t xml:space="preserve">DPM+Oss. Epidem.+Igiene;
</t>
    </r>
    <r>
      <rPr>
        <sz val="10"/>
        <color rgb="FFFF0000"/>
        <rFont val="Calibri"/>
        <family val="2"/>
        <scheme val="minor"/>
      </rPr>
      <t xml:space="preserve">+ altri servizi (tra cui il Consultorio) ora ASST 7 Laghi;
</t>
    </r>
  </si>
  <si>
    <t>Università Insubria - Laboratorio</t>
  </si>
  <si>
    <t xml:space="preserve">contratto  di locazione in essere con Università Insubria; In corso redazione
</t>
  </si>
  <si>
    <t>AFFITTO ATTIVO RSA comodato da stipulare con ASST Valle Olona scad. 25.11.2023</t>
  </si>
  <si>
    <t>In locazione a "Associazione Gruppo Agape" di Arcisate  scad. 31.07.2021</t>
  </si>
  <si>
    <t>In locazione a "Fondazione Renato Piatti"  scad. 01.02.2024</t>
  </si>
  <si>
    <t>In concessione a "Zenith"  scad. 16.7.2028</t>
  </si>
  <si>
    <t>Elenco sedi ATS Insubria ISTITUZIONALI</t>
  </si>
  <si>
    <t>Elenco sedi ATS Insubria NON ISTITUZIONALI</t>
  </si>
  <si>
    <t>Spazio Tecnico</t>
  </si>
  <si>
    <r>
      <t xml:space="preserve">Laboratorio medico;
</t>
    </r>
    <r>
      <rPr>
        <sz val="10"/>
        <color rgb="FFFF0000"/>
        <rFont val="Calibri"/>
        <family val="2"/>
        <scheme val="minor"/>
      </rPr>
      <t xml:space="preserve"> </t>
    </r>
  </si>
  <si>
    <t>Servizi  attualmente allocati</t>
  </si>
  <si>
    <t>Centro Resid. Individui Fragili</t>
  </si>
  <si>
    <t>Locali CRAL</t>
  </si>
  <si>
    <t>Alloggi, uffici amm.vi, laboratori</t>
  </si>
  <si>
    <t>Uffici ANDOS</t>
  </si>
  <si>
    <t>Appartamento</t>
  </si>
  <si>
    <t>Box</t>
  </si>
  <si>
    <t>Uffici</t>
  </si>
  <si>
    <t>Autorimessa</t>
  </si>
  <si>
    <t>libero</t>
  </si>
  <si>
    <t xml:space="preserve">Cooperativa ARCA ; recupero fragilità
</t>
  </si>
  <si>
    <t>ambulatori ASST Valle Olona;
 RSA  con contratto dedicato;</t>
  </si>
  <si>
    <t>Ass. ANDOS concessione - IN ALIENAZIONE</t>
  </si>
  <si>
    <t>Ass. ANDOS concessione- IN ALIENAZIONE</t>
  </si>
  <si>
    <t>In comodato con CRAL Aziendale;
scadenza al 12/11/2021</t>
  </si>
  <si>
    <t>Menaggio</t>
  </si>
  <si>
    <t>Fraz. Loveno - via Volta</t>
  </si>
  <si>
    <t>Villa Govone</t>
  </si>
  <si>
    <t>Comune di Menaggio</t>
  </si>
  <si>
    <t>comodato da stipulare con Comune di Menaggio</t>
  </si>
  <si>
    <t>Porlezza</t>
  </si>
  <si>
    <t>Garibaldi</t>
  </si>
  <si>
    <t>Comune di Porlezza</t>
  </si>
  <si>
    <t>comodato da stipulare con Comune di Porlezza</t>
  </si>
  <si>
    <t>San Fedele d'Intelvi</t>
  </si>
  <si>
    <t>4 Novembre</t>
  </si>
  <si>
    <t>Comune di San Fedele d'Intelvi</t>
  </si>
  <si>
    <t>comodato da stipulare con Comune di San Fedele d'Intelvi</t>
  </si>
  <si>
    <t>via Roma</t>
  </si>
  <si>
    <t>autorimessa</t>
  </si>
  <si>
    <t>Igiene+Malattie Infettive</t>
  </si>
  <si>
    <r>
      <t xml:space="preserve">PT: GTP; Approvvigionamento; parte Dip. PAAPSS;  </t>
    </r>
    <r>
      <rPr>
        <strike/>
        <sz val="10"/>
        <color rgb="FFFF0000"/>
        <rFont val="Calibri"/>
        <family val="2"/>
        <scheme val="minor"/>
      </rPr>
      <t>ambulatorio visite ASST 7 Laghi</t>
    </r>
    <r>
      <rPr>
        <sz val="10"/>
        <color rgb="FFFF0000"/>
        <rFont val="Calibri"/>
        <family val="2"/>
        <scheme val="minor"/>
      </rPr>
      <t>(TRASFERITO)</t>
    </r>
    <r>
      <rPr>
        <sz val="10"/>
        <color theme="1"/>
        <rFont val="Calibri"/>
        <family val="2"/>
        <scheme val="minor"/>
      </rPr>
      <t xml:space="preserve">
P1: Dip. Cure Primarie; Dip. SPIPC; parte Dip. PAAPSS</t>
    </r>
  </si>
  <si>
    <r>
      <t xml:space="preserve">Igiene </t>
    </r>
    <r>
      <rPr>
        <strike/>
        <sz val="10"/>
        <color rgb="FFFF0000"/>
        <rFont val="Calibri"/>
        <family val="2"/>
        <scheme val="minor"/>
      </rPr>
      <t>(vaccinazioni ASST PT</t>
    </r>
    <r>
      <rPr>
        <sz val="10"/>
        <color theme="1"/>
        <rFont val="Calibri"/>
        <family val="2"/>
        <scheme val="minor"/>
      </rPr>
      <t>; vigili e medici ATS P1)</t>
    </r>
  </si>
  <si>
    <t xml:space="preserve">comodato con Comune </t>
  </si>
  <si>
    <t>comodato in essere con Comune scadenza 27/12/2028</t>
  </si>
  <si>
    <t>PSAL/SFA (sup. escluso al piano terra CRAL)</t>
  </si>
  <si>
    <t>Elenco GUARDIE MEDICHE</t>
  </si>
  <si>
    <t>Via Bordini, 9 (presso Ospedale)</t>
  </si>
  <si>
    <t>ASST di afferenza</t>
  </si>
  <si>
    <t>Besano</t>
  </si>
  <si>
    <t>Cittiglio</t>
  </si>
  <si>
    <t>Gazzada</t>
  </si>
  <si>
    <t>Via Marconi, 40</t>
  </si>
  <si>
    <t>Via Roma, 18</t>
  </si>
  <si>
    <t>Via Forlanini, 6 (presso Ospedale)</t>
  </si>
  <si>
    <t>Via Restelli, 4 (presso sede SOS Valceresio)</t>
  </si>
  <si>
    <t>Via del Carso, 29 (presso sede CRI)</t>
  </si>
  <si>
    <t>Via Jean Henri Dunant, 2 (presso sede CRI)</t>
  </si>
  <si>
    <t>Gallarate</t>
  </si>
  <si>
    <t>Via Stoppani</t>
  </si>
  <si>
    <t>Via Pastori, 4 (presso Ospedale)</t>
  </si>
  <si>
    <t>Via Giuseppe Frua (presso sede Ospedale Saronno)</t>
  </si>
  <si>
    <t>Via Bellini, 29 (presso Ospedale)</t>
  </si>
  <si>
    <t>Via Carso, 88</t>
  </si>
  <si>
    <t>Via Massimo d'Azelio, 7</t>
  </si>
  <si>
    <t>Via Ariberto, 20</t>
  </si>
  <si>
    <t xml:space="preserve">Mariano Comense </t>
  </si>
  <si>
    <t>Via Isonzo, 42/b</t>
  </si>
  <si>
    <t>Appiano Gentile</t>
  </si>
  <si>
    <t>Via Nazario Sauro, 2</t>
  </si>
  <si>
    <t>Via Roncoroni, 18</t>
  </si>
  <si>
    <t>Locate Varesino</t>
  </si>
  <si>
    <t>Via Parini, 1</t>
  </si>
  <si>
    <t>Via Trieste, 5</t>
  </si>
  <si>
    <t>Pognana</t>
  </si>
  <si>
    <t>Via Don Bernasconi, 2</t>
  </si>
  <si>
    <t>Campione d'Italia</t>
  </si>
  <si>
    <t>Via Corso d'Italia, 10</t>
  </si>
  <si>
    <t>San Fedele Intelvi</t>
  </si>
  <si>
    <t>Via Andreetti, 12</t>
  </si>
  <si>
    <t>Via Diaz, 12</t>
  </si>
  <si>
    <t>condizionatore</t>
  </si>
  <si>
    <t>?</t>
  </si>
  <si>
    <r>
      <t xml:space="preserve">Comunità per disabili                     </t>
    </r>
    <r>
      <rPr>
        <sz val="10"/>
        <color rgb="FFFF0000"/>
        <rFont val="Calibri"/>
        <family val="2"/>
        <scheme val="minor"/>
      </rPr>
      <t>ascensore</t>
    </r>
  </si>
  <si>
    <t>SOLO SUPERFICI ATS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</si>
</sst>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10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0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10" fontId="6" fillId="6" borderId="2" xfId="0" applyNumberFormat="1" applyFont="1" applyFill="1" applyBorder="1" applyAlignment="1">
      <alignment horizontal="center" vertical="center" wrapText="1"/>
    </xf>
    <xf numFmtId="0" fontId="6" fillId="6" borderId="2" xfId="0" applyNumberFormat="1" applyFont="1" applyFill="1" applyBorder="1" applyAlignment="1">
      <alignment horizontal="center" vertical="center" wrapText="1"/>
    </xf>
    <xf numFmtId="10" fontId="6" fillId="6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10" fontId="6" fillId="0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10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6" fillId="6" borderId="2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64" fontId="6" fillId="6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0" fillId="7" borderId="2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6" fillId="8" borderId="2" xfId="0" applyFont="1" applyFill="1" applyBorder="1" applyAlignment="1">
      <alignment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left" vertical="center"/>
    </xf>
    <xf numFmtId="0" fontId="0" fillId="8" borderId="2" xfId="0" applyFill="1" applyBorder="1" applyAlignment="1">
      <alignment vertical="center"/>
    </xf>
    <xf numFmtId="0" fontId="6" fillId="8" borderId="2" xfId="0" applyFont="1" applyFill="1" applyBorder="1" applyAlignment="1">
      <alignment vertical="center" wrapText="1"/>
    </xf>
    <xf numFmtId="0" fontId="0" fillId="0" borderId="2" xfId="0" applyBorder="1"/>
    <xf numFmtId="0" fontId="5" fillId="0" borderId="2" xfId="0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8" borderId="8" xfId="0" applyFont="1" applyFill="1" applyBorder="1" applyAlignment="1">
      <alignment vertical="center"/>
    </xf>
    <xf numFmtId="0" fontId="6" fillId="8" borderId="8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vertical="center"/>
    </xf>
    <xf numFmtId="0" fontId="6" fillId="8" borderId="8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1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10" fontId="6" fillId="6" borderId="0" xfId="0" applyNumberFormat="1" applyFont="1" applyFill="1" applyBorder="1" applyAlignment="1">
      <alignment horizontal="center" vertical="center"/>
    </xf>
    <xf numFmtId="0" fontId="6" fillId="6" borderId="0" xfId="0" applyNumberFormat="1" applyFont="1" applyFill="1" applyBorder="1" applyAlignment="1">
      <alignment horizontal="center" vertical="center" wrapText="1"/>
    </xf>
    <xf numFmtId="10" fontId="6" fillId="6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6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/>
    </xf>
    <xf numFmtId="0" fontId="6" fillId="6" borderId="3" xfId="0" applyNumberFormat="1" applyFont="1" applyFill="1" applyBorder="1" applyAlignment="1">
      <alignment horizontal="center" vertical="center" wrapText="1"/>
    </xf>
    <xf numFmtId="10" fontId="6" fillId="6" borderId="3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applyFont="1"/>
    <xf numFmtId="0" fontId="6" fillId="9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vertical="center"/>
    </xf>
    <xf numFmtId="0" fontId="1" fillId="9" borderId="6" xfId="0" applyFont="1" applyFill="1" applyBorder="1" applyAlignment="1">
      <alignment horizontal="center" vertical="center"/>
    </xf>
    <xf numFmtId="10" fontId="1" fillId="9" borderId="6" xfId="0" applyNumberFormat="1" applyFont="1" applyFill="1" applyBorder="1" applyAlignment="1">
      <alignment vertical="center"/>
    </xf>
    <xf numFmtId="0" fontId="1" fillId="9" borderId="6" xfId="0" applyFont="1" applyFill="1" applyBorder="1"/>
    <xf numFmtId="2" fontId="1" fillId="9" borderId="6" xfId="0" applyNumberFormat="1" applyFont="1" applyFill="1" applyBorder="1" applyAlignment="1">
      <alignment vertical="center" wrapText="1"/>
    </xf>
    <xf numFmtId="10" fontId="1" fillId="9" borderId="6" xfId="0" applyNumberFormat="1" applyFont="1" applyFill="1" applyBorder="1" applyAlignment="1">
      <alignment horizontal="center" vertical="center"/>
    </xf>
    <xf numFmtId="0" fontId="1" fillId="9" borderId="6" xfId="0" applyNumberFormat="1" applyFont="1" applyFill="1" applyBorder="1" applyAlignment="1">
      <alignment horizontal="center" vertical="center"/>
    </xf>
    <xf numFmtId="0" fontId="1" fillId="9" borderId="6" xfId="0" applyNumberFormat="1" applyFont="1" applyFill="1" applyBorder="1" applyAlignment="1">
      <alignment vertical="center"/>
    </xf>
    <xf numFmtId="0" fontId="6" fillId="10" borderId="2" xfId="0" applyFont="1" applyFill="1" applyBorder="1" applyAlignment="1">
      <alignment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left" vertical="center"/>
    </xf>
    <xf numFmtId="0" fontId="8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0" fontId="8" fillId="10" borderId="3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3" fillId="0" borderId="1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10" fontId="0" fillId="0" borderId="13" xfId="0" applyNumberFormat="1" applyBorder="1" applyAlignment="1">
      <alignment vertical="center"/>
    </xf>
    <xf numFmtId="0" fontId="0" fillId="0" borderId="13" xfId="0" applyBorder="1"/>
    <xf numFmtId="2" fontId="0" fillId="0" borderId="13" xfId="0" applyNumberFormat="1" applyBorder="1" applyAlignment="1">
      <alignment vertical="center" wrapText="1"/>
    </xf>
    <xf numFmtId="10" fontId="0" fillId="0" borderId="13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3" xfId="0" applyNumberFormat="1" applyBorder="1" applyAlignment="1">
      <alignment vertical="center"/>
    </xf>
    <xf numFmtId="0" fontId="0" fillId="0" borderId="17" xfId="0" applyBorder="1"/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3" borderId="19" xfId="0" applyFont="1" applyFill="1" applyBorder="1" applyAlignment="1">
      <alignment vertical="center"/>
    </xf>
    <xf numFmtId="0" fontId="5" fillId="0" borderId="19" xfId="0" applyFont="1" applyBorder="1" applyAlignment="1">
      <alignment horizontal="left" vertical="center" wrapText="1"/>
    </xf>
    <xf numFmtId="0" fontId="6" fillId="0" borderId="19" xfId="0" applyFont="1" applyFill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10" fontId="6" fillId="0" borderId="19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 wrapText="1"/>
    </xf>
    <xf numFmtId="10" fontId="6" fillId="6" borderId="19" xfId="0" applyNumberFormat="1" applyFont="1" applyFill="1" applyBorder="1" applyAlignment="1">
      <alignment horizontal="center" vertical="center" wrapText="1"/>
    </xf>
    <xf numFmtId="0" fontId="6" fillId="6" borderId="20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3" fillId="0" borderId="20" xfId="0" applyFont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0" fillId="0" borderId="22" xfId="0" applyBorder="1"/>
    <xf numFmtId="0" fontId="3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0" fontId="0" fillId="0" borderId="27" xfId="0" applyNumberForma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>
      <alignment horizontal="left" vertical="center"/>
    </xf>
    <xf numFmtId="10" fontId="0" fillId="0" borderId="21" xfId="0" applyNumberFormat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1" fillId="9" borderId="18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vertical="center"/>
    </xf>
    <xf numFmtId="0" fontId="1" fillId="9" borderId="19" xfId="0" applyFont="1" applyFill="1" applyBorder="1" applyAlignment="1">
      <alignment horizontal="center" vertical="center"/>
    </xf>
    <xf numFmtId="10" fontId="1" fillId="9" borderId="19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11" borderId="2" xfId="0" applyFont="1" applyFill="1" applyBorder="1" applyAlignment="1">
      <alignment vertical="center"/>
    </xf>
    <xf numFmtId="0" fontId="12" fillId="11" borderId="1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vertical="justify"/>
    </xf>
    <xf numFmtId="0" fontId="0" fillId="0" borderId="29" xfId="0" applyFill="1" applyBorder="1" applyAlignment="1">
      <alignment vertical="center"/>
    </xf>
    <xf numFmtId="0" fontId="0" fillId="11" borderId="2" xfId="0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3"/>
  <sheetViews>
    <sheetView tabSelected="1" topLeftCell="A47" zoomScale="75" zoomScaleNormal="75" workbookViewId="0">
      <selection activeCell="F62" sqref="F62"/>
    </sheetView>
  </sheetViews>
  <sheetFormatPr defaultRowHeight="15"/>
  <cols>
    <col min="1" max="1" width="3.140625" style="5" customWidth="1"/>
    <col min="2" max="2" width="21.140625" style="4" customWidth="1"/>
    <col min="3" max="3" width="9" style="4" customWidth="1"/>
    <col min="4" max="4" width="24.28515625" style="5" customWidth="1"/>
    <col min="5" max="5" width="4.28515625" style="4" customWidth="1"/>
    <col min="6" max="6" width="25.5703125" style="6" customWidth="1"/>
    <col min="7" max="7" width="17.5703125" style="6" bestFit="1" customWidth="1"/>
    <col min="8" max="8" width="22.5703125" customWidth="1"/>
    <col min="9" max="9" width="12.42578125" style="4" bestFit="1" customWidth="1"/>
    <col min="10" max="10" width="32.28515625" style="8" customWidth="1"/>
    <col min="11" max="11" width="32.28515625" style="8" hidden="1" customWidth="1"/>
    <col min="12" max="12" width="10.140625" style="2" customWidth="1"/>
    <col min="13" max="13" width="8.7109375" style="3" bestFit="1" customWidth="1"/>
    <col min="14" max="14" width="8.5703125" style="2" bestFit="1" customWidth="1"/>
    <col min="15" max="15" width="7.140625" style="7" customWidth="1"/>
    <col min="16" max="16" width="8.7109375" style="6" customWidth="1"/>
    <col min="17" max="17" width="7.140625" style="7" customWidth="1"/>
    <col min="18" max="18" width="6.140625" hidden="1" customWidth="1"/>
    <col min="19" max="19" width="15.85546875" hidden="1" customWidth="1"/>
  </cols>
  <sheetData>
    <row r="1" spans="1:20" ht="15.75" thickBot="1">
      <c r="A1" s="141"/>
      <c r="B1" s="142"/>
      <c r="C1" s="142"/>
      <c r="D1" s="143"/>
      <c r="E1" s="142"/>
      <c r="F1" s="144"/>
      <c r="G1" s="144"/>
      <c r="H1" s="145"/>
      <c r="I1" s="142"/>
      <c r="J1" s="146"/>
      <c r="K1" s="146"/>
      <c r="L1" s="147"/>
      <c r="M1" s="148"/>
      <c r="N1" s="147"/>
      <c r="O1" s="149"/>
      <c r="P1" s="144"/>
      <c r="Q1" s="149"/>
      <c r="R1" s="145"/>
      <c r="S1" s="150"/>
    </row>
    <row r="2" spans="1:20" s="1" customFormat="1" ht="21.75" thickBot="1">
      <c r="A2" s="197" t="s">
        <v>205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9"/>
      <c r="S2" s="200"/>
    </row>
    <row r="3" spans="1:20" ht="37.15" customHeight="1">
      <c r="A3" s="97"/>
      <c r="B3" s="98" t="s">
        <v>0</v>
      </c>
      <c r="C3" s="98" t="s">
        <v>5</v>
      </c>
      <c r="D3" s="98" t="s">
        <v>1</v>
      </c>
      <c r="E3" s="98" t="s">
        <v>82</v>
      </c>
      <c r="F3" s="98" t="s">
        <v>6</v>
      </c>
      <c r="G3" s="98" t="s">
        <v>2</v>
      </c>
      <c r="H3" s="98" t="s">
        <v>95</v>
      </c>
      <c r="I3" s="98" t="s">
        <v>7</v>
      </c>
      <c r="J3" s="98" t="s">
        <v>121</v>
      </c>
      <c r="K3" s="98" t="s">
        <v>102</v>
      </c>
      <c r="L3" s="99" t="s">
        <v>84</v>
      </c>
      <c r="M3" s="100" t="s">
        <v>85</v>
      </c>
      <c r="N3" s="99" t="s">
        <v>83</v>
      </c>
      <c r="O3" s="100" t="s">
        <v>86</v>
      </c>
      <c r="P3" s="99" t="s">
        <v>87</v>
      </c>
      <c r="Q3" s="101" t="s">
        <v>107</v>
      </c>
      <c r="R3" s="95" t="s">
        <v>8</v>
      </c>
      <c r="S3" s="64" t="s">
        <v>81</v>
      </c>
    </row>
    <row r="4" spans="1:20" ht="25.5">
      <c r="A4" s="37">
        <v>1</v>
      </c>
      <c r="B4" s="11" t="s">
        <v>9</v>
      </c>
      <c r="C4" s="117" t="s">
        <v>10</v>
      </c>
      <c r="D4" s="11" t="s">
        <v>125</v>
      </c>
      <c r="E4" s="69">
        <v>2</v>
      </c>
      <c r="F4" s="11"/>
      <c r="G4" s="17" t="s">
        <v>106</v>
      </c>
      <c r="H4" s="61" t="s">
        <v>96</v>
      </c>
      <c r="I4" s="13">
        <v>2</v>
      </c>
      <c r="J4" s="13" t="s">
        <v>101</v>
      </c>
      <c r="K4" s="13" t="s">
        <v>103</v>
      </c>
      <c r="L4" s="14"/>
      <c r="M4" s="15"/>
      <c r="N4" s="14"/>
      <c r="O4" s="10"/>
      <c r="P4" s="16">
        <v>1</v>
      </c>
      <c r="Q4" s="102">
        <v>146</v>
      </c>
      <c r="R4" s="96"/>
      <c r="S4" s="44" t="s">
        <v>11</v>
      </c>
    </row>
    <row r="5" spans="1:20" ht="63.75">
      <c r="A5" s="37">
        <v>4</v>
      </c>
      <c r="B5" s="25" t="s">
        <v>13</v>
      </c>
      <c r="C5" s="117" t="s">
        <v>10</v>
      </c>
      <c r="D5" s="11" t="s">
        <v>128</v>
      </c>
      <c r="E5" s="69">
        <v>5</v>
      </c>
      <c r="F5" s="11"/>
      <c r="G5" s="19" t="s">
        <v>156</v>
      </c>
      <c r="H5" s="61" t="s">
        <v>108</v>
      </c>
      <c r="I5" s="11">
        <v>10</v>
      </c>
      <c r="J5" s="13" t="s">
        <v>101</v>
      </c>
      <c r="K5" s="13"/>
      <c r="L5" s="14"/>
      <c r="M5" s="15"/>
      <c r="N5" s="14"/>
      <c r="O5" s="10"/>
      <c r="P5" s="16">
        <v>1</v>
      </c>
      <c r="Q5" s="102">
        <v>277.10000000000002</v>
      </c>
      <c r="R5" s="96"/>
      <c r="S5" s="44" t="s">
        <v>11</v>
      </c>
    </row>
    <row r="6" spans="1:20" ht="44.25" customHeight="1">
      <c r="A6" s="112">
        <v>5</v>
      </c>
      <c r="B6" s="206" t="s">
        <v>13</v>
      </c>
      <c r="C6" s="117" t="s">
        <v>10</v>
      </c>
      <c r="D6" s="11" t="s">
        <v>126</v>
      </c>
      <c r="E6" s="69">
        <v>1</v>
      </c>
      <c r="F6" s="206" t="s">
        <v>280</v>
      </c>
      <c r="G6" s="12" t="s">
        <v>109</v>
      </c>
      <c r="H6" s="61" t="s">
        <v>110</v>
      </c>
      <c r="I6" s="11">
        <v>13</v>
      </c>
      <c r="J6" s="13" t="s">
        <v>111</v>
      </c>
      <c r="K6" s="13" t="s">
        <v>105</v>
      </c>
      <c r="L6" s="14"/>
      <c r="M6" s="15"/>
      <c r="N6" s="14">
        <v>0.46970000000000001</v>
      </c>
      <c r="O6" s="10">
        <v>809</v>
      </c>
      <c r="P6" s="16">
        <v>0.53029999999999999</v>
      </c>
      <c r="Q6" s="102">
        <v>913.21</v>
      </c>
      <c r="R6" s="96"/>
      <c r="S6" s="44" t="s">
        <v>11</v>
      </c>
    </row>
    <row r="7" spans="1:20" ht="44.25" customHeight="1">
      <c r="A7" s="207" t="s">
        <v>281</v>
      </c>
      <c r="B7" s="25" t="s">
        <v>19</v>
      </c>
      <c r="C7" s="40" t="s">
        <v>10</v>
      </c>
      <c r="D7" s="11"/>
      <c r="E7" s="69"/>
      <c r="F7" s="11" t="s">
        <v>238</v>
      </c>
      <c r="G7" s="19" t="s">
        <v>157</v>
      </c>
      <c r="H7" s="61" t="s">
        <v>242</v>
      </c>
      <c r="I7" s="11"/>
      <c r="J7" s="13"/>
      <c r="K7" s="13"/>
      <c r="L7" s="14"/>
      <c r="M7" s="15"/>
      <c r="N7" s="14"/>
      <c r="O7" s="10"/>
      <c r="P7" s="16"/>
      <c r="Q7" s="102"/>
      <c r="R7" s="96"/>
      <c r="S7" s="44"/>
    </row>
    <row r="8" spans="1:20" ht="44.25" customHeight="1">
      <c r="A8" s="112"/>
      <c r="B8" s="25" t="s">
        <v>19</v>
      </c>
      <c r="C8" s="40" t="s">
        <v>10</v>
      </c>
      <c r="D8" s="11" t="s">
        <v>237</v>
      </c>
      <c r="E8" s="69"/>
      <c r="F8" s="11"/>
      <c r="G8" s="19" t="s">
        <v>157</v>
      </c>
      <c r="H8" s="61" t="s">
        <v>243</v>
      </c>
      <c r="I8" s="11"/>
      <c r="J8" s="13" t="s">
        <v>239</v>
      </c>
      <c r="K8" s="13"/>
      <c r="L8" s="14"/>
      <c r="M8" s="15"/>
      <c r="N8" s="14"/>
      <c r="O8" s="10"/>
      <c r="P8" s="16"/>
      <c r="Q8" s="102"/>
      <c r="R8" s="96"/>
      <c r="S8" s="44"/>
    </row>
    <row r="9" spans="1:20" ht="51">
      <c r="A9" s="116">
        <v>3</v>
      </c>
      <c r="B9" s="41" t="s">
        <v>18</v>
      </c>
      <c r="C9" s="42" t="s">
        <v>10</v>
      </c>
      <c r="D9" s="41" t="s">
        <v>130</v>
      </c>
      <c r="E9" s="43"/>
      <c r="F9" s="41"/>
      <c r="G9" s="18" t="s">
        <v>3</v>
      </c>
      <c r="H9" s="62" t="s">
        <v>201</v>
      </c>
      <c r="I9" s="25"/>
      <c r="J9" s="13" t="s">
        <v>220</v>
      </c>
      <c r="K9" s="13"/>
      <c r="L9" s="14"/>
      <c r="M9" s="15"/>
      <c r="N9" s="14"/>
      <c r="O9" s="10">
        <v>389</v>
      </c>
      <c r="P9" s="20"/>
      <c r="Q9" s="102"/>
      <c r="R9" s="60"/>
      <c r="S9" s="44"/>
    </row>
    <row r="10" spans="1:20" ht="51">
      <c r="A10" s="116">
        <v>4</v>
      </c>
      <c r="B10" s="41" t="s">
        <v>37</v>
      </c>
      <c r="C10" s="42" t="s">
        <v>10</v>
      </c>
      <c r="D10" s="41" t="s">
        <v>38</v>
      </c>
      <c r="E10" s="43"/>
      <c r="F10" s="208" t="s">
        <v>282</v>
      </c>
      <c r="G10" s="18" t="s">
        <v>3</v>
      </c>
      <c r="H10" s="62" t="s">
        <v>202</v>
      </c>
      <c r="I10" s="11"/>
      <c r="J10" s="13" t="s">
        <v>98</v>
      </c>
      <c r="K10" s="13"/>
      <c r="L10" s="14">
        <v>1</v>
      </c>
      <c r="M10" s="15"/>
      <c r="N10" s="14"/>
      <c r="O10" s="10"/>
      <c r="P10" s="16"/>
      <c r="Q10" s="102"/>
      <c r="R10" s="60"/>
      <c r="S10" s="45"/>
    </row>
    <row r="11" spans="1:20" ht="25.5">
      <c r="A11" s="112">
        <v>19</v>
      </c>
      <c r="B11" s="69" t="s">
        <v>10</v>
      </c>
      <c r="C11" s="117" t="s">
        <v>10</v>
      </c>
      <c r="D11" s="11" t="s">
        <v>93</v>
      </c>
      <c r="E11" s="69">
        <v>5</v>
      </c>
      <c r="F11" s="11"/>
      <c r="G11" s="18" t="s">
        <v>3</v>
      </c>
      <c r="H11" s="61"/>
      <c r="I11" s="11">
        <v>9</v>
      </c>
      <c r="J11" s="13" t="s">
        <v>58</v>
      </c>
      <c r="K11" s="13"/>
      <c r="L11" s="22">
        <v>0.60099999999999998</v>
      </c>
      <c r="M11" s="38">
        <v>1591</v>
      </c>
      <c r="N11" s="22"/>
      <c r="O11" s="21"/>
      <c r="P11" s="20">
        <v>0.39900000000000002</v>
      </c>
      <c r="Q11" s="103">
        <v>1056</v>
      </c>
      <c r="R11" s="96"/>
      <c r="S11" s="44" t="s">
        <v>59</v>
      </c>
      <c r="T11" s="39"/>
    </row>
    <row r="12" spans="1:20" ht="25.5">
      <c r="A12" s="112">
        <v>20</v>
      </c>
      <c r="B12" s="69" t="s">
        <v>10</v>
      </c>
      <c r="C12" s="117" t="s">
        <v>10</v>
      </c>
      <c r="D12" s="11" t="s">
        <v>57</v>
      </c>
      <c r="E12" s="69">
        <v>5</v>
      </c>
      <c r="F12" s="11"/>
      <c r="G12" s="18" t="s">
        <v>3</v>
      </c>
      <c r="H12" s="61"/>
      <c r="I12" s="11"/>
      <c r="J12" s="13" t="s">
        <v>60</v>
      </c>
      <c r="K12" s="13" t="s">
        <v>154</v>
      </c>
      <c r="L12" s="22">
        <v>0.54559999999999997</v>
      </c>
      <c r="M12" s="36">
        <v>1585</v>
      </c>
      <c r="N12" s="22">
        <v>8.8800000000000004E-2</v>
      </c>
      <c r="O12" s="21">
        <v>258</v>
      </c>
      <c r="P12" s="20">
        <v>0.36549999999999999</v>
      </c>
      <c r="Q12" s="103">
        <v>1062</v>
      </c>
      <c r="R12" s="96"/>
      <c r="S12" s="44"/>
      <c r="T12" s="39"/>
    </row>
    <row r="13" spans="1:20" ht="21.75" customHeight="1">
      <c r="A13" s="37">
        <v>21</v>
      </c>
      <c r="B13" s="11" t="s">
        <v>10</v>
      </c>
      <c r="C13" s="117" t="s">
        <v>10</v>
      </c>
      <c r="D13" s="11" t="s">
        <v>92</v>
      </c>
      <c r="E13" s="69"/>
      <c r="F13" s="11"/>
      <c r="G13" s="18" t="s">
        <v>3</v>
      </c>
      <c r="H13" s="61"/>
      <c r="I13" s="25">
        <v>8</v>
      </c>
      <c r="J13" s="13" t="s">
        <v>61</v>
      </c>
      <c r="K13" s="13"/>
      <c r="L13" s="22"/>
      <c r="M13" s="36">
        <v>418</v>
      </c>
      <c r="N13" s="22"/>
      <c r="O13" s="21"/>
      <c r="P13" s="20">
        <v>1</v>
      </c>
      <c r="Q13" s="103">
        <v>373</v>
      </c>
      <c r="R13" s="96"/>
      <c r="S13" s="44"/>
    </row>
    <row r="14" spans="1:20" ht="38.25">
      <c r="A14" s="112">
        <v>22</v>
      </c>
      <c r="B14" s="11" t="s">
        <v>10</v>
      </c>
      <c r="C14" s="117" t="s">
        <v>10</v>
      </c>
      <c r="D14" s="11" t="s">
        <v>62</v>
      </c>
      <c r="E14" s="69">
        <v>12</v>
      </c>
      <c r="F14" s="11"/>
      <c r="G14" s="17" t="s">
        <v>123</v>
      </c>
      <c r="H14" s="61" t="s">
        <v>124</v>
      </c>
      <c r="I14" s="11">
        <v>15</v>
      </c>
      <c r="J14" s="13" t="s">
        <v>122</v>
      </c>
      <c r="K14" s="13"/>
      <c r="L14" s="14">
        <v>0.13650000000000001</v>
      </c>
      <c r="M14" s="15"/>
      <c r="N14" s="14"/>
      <c r="O14" s="10"/>
      <c r="P14" s="16">
        <v>0.86350000000000005</v>
      </c>
      <c r="Q14" s="102"/>
      <c r="R14" s="96"/>
      <c r="S14" s="44" t="s">
        <v>11</v>
      </c>
    </row>
    <row r="15" spans="1:20" ht="25.5">
      <c r="A15" s="112">
        <v>23</v>
      </c>
      <c r="B15" s="69" t="s">
        <v>10</v>
      </c>
      <c r="C15" s="201" t="s">
        <v>10</v>
      </c>
      <c r="D15" s="11" t="s">
        <v>88</v>
      </c>
      <c r="E15" s="69">
        <v>9</v>
      </c>
      <c r="F15" s="11"/>
      <c r="G15" s="202" t="s">
        <v>3</v>
      </c>
      <c r="H15" s="61"/>
      <c r="I15" s="11">
        <v>10</v>
      </c>
      <c r="J15" s="24" t="s">
        <v>101</v>
      </c>
      <c r="K15" s="24"/>
      <c r="L15" s="14"/>
      <c r="M15" s="15">
        <v>394</v>
      </c>
      <c r="N15" s="14"/>
      <c r="O15" s="10"/>
      <c r="P15" s="16">
        <v>1</v>
      </c>
      <c r="Q15" s="102">
        <v>515</v>
      </c>
      <c r="R15" s="96"/>
      <c r="S15" s="44" t="s">
        <v>11</v>
      </c>
    </row>
    <row r="16" spans="1:20" ht="24.75" customHeight="1">
      <c r="A16" s="37">
        <v>24</v>
      </c>
      <c r="B16" s="69" t="s">
        <v>10</v>
      </c>
      <c r="C16" s="201"/>
      <c r="D16" s="11" t="s">
        <v>94</v>
      </c>
      <c r="E16" s="69">
        <v>9</v>
      </c>
      <c r="F16" s="11"/>
      <c r="G16" s="202"/>
      <c r="H16" s="61"/>
      <c r="I16" s="11"/>
      <c r="J16" s="24"/>
      <c r="K16" s="24"/>
      <c r="L16" s="14"/>
      <c r="M16" s="15"/>
      <c r="N16" s="14"/>
      <c r="O16" s="10"/>
      <c r="P16" s="16"/>
      <c r="Q16" s="102"/>
      <c r="R16" s="96"/>
      <c r="S16" s="44"/>
    </row>
    <row r="17" spans="1:19" ht="63.75">
      <c r="A17" s="112">
        <v>25</v>
      </c>
      <c r="B17" s="11" t="s">
        <v>10</v>
      </c>
      <c r="C17" s="117" t="s">
        <v>10</v>
      </c>
      <c r="D17" s="11" t="s">
        <v>89</v>
      </c>
      <c r="E17" s="69">
        <v>9</v>
      </c>
      <c r="F17" s="25" t="s">
        <v>63</v>
      </c>
      <c r="G17" s="12" t="s">
        <v>12</v>
      </c>
      <c r="H17" s="61" t="s">
        <v>141</v>
      </c>
      <c r="I17" s="11">
        <v>4</v>
      </c>
      <c r="J17" s="13" t="s">
        <v>64</v>
      </c>
      <c r="K17" s="13"/>
      <c r="L17" s="26"/>
      <c r="M17" s="15"/>
      <c r="N17" s="14">
        <v>0.76819999999999999</v>
      </c>
      <c r="O17" s="10">
        <v>4055</v>
      </c>
      <c r="P17" s="16">
        <v>0.23180000000000001</v>
      </c>
      <c r="Q17" s="102">
        <v>1223.5899999999999</v>
      </c>
      <c r="R17" s="96"/>
      <c r="S17" s="44" t="s">
        <v>32</v>
      </c>
    </row>
    <row r="18" spans="1:19" ht="77.25" customHeight="1">
      <c r="A18" s="112">
        <v>26</v>
      </c>
      <c r="B18" s="11" t="s">
        <v>10</v>
      </c>
      <c r="C18" s="117" t="s">
        <v>10</v>
      </c>
      <c r="D18" s="11" t="s">
        <v>135</v>
      </c>
      <c r="E18" s="69">
        <v>9</v>
      </c>
      <c r="F18" s="11" t="s">
        <v>65</v>
      </c>
      <c r="G18" s="18" t="s">
        <v>3</v>
      </c>
      <c r="H18" s="63"/>
      <c r="I18" s="25">
        <v>33</v>
      </c>
      <c r="J18" s="24" t="s">
        <v>198</v>
      </c>
      <c r="K18" s="24" t="s">
        <v>142</v>
      </c>
      <c r="L18" s="14">
        <v>0.15620000000000001</v>
      </c>
      <c r="M18" s="10">
        <v>4388</v>
      </c>
      <c r="N18" s="16">
        <v>0.31409999999999999</v>
      </c>
      <c r="O18" s="10">
        <v>657</v>
      </c>
      <c r="P18" s="16">
        <v>0.52980000000000005</v>
      </c>
      <c r="Q18" s="102">
        <v>1139.8399999999999</v>
      </c>
      <c r="R18" s="96"/>
      <c r="S18" s="44" t="s">
        <v>11</v>
      </c>
    </row>
    <row r="19" spans="1:19" ht="57.75" customHeight="1">
      <c r="A19" s="37">
        <v>27</v>
      </c>
      <c r="B19" s="25" t="s">
        <v>10</v>
      </c>
      <c r="C19" s="40" t="s">
        <v>10</v>
      </c>
      <c r="D19" s="25" t="s">
        <v>137</v>
      </c>
      <c r="E19" s="71">
        <v>9</v>
      </c>
      <c r="F19" s="25" t="s">
        <v>66</v>
      </c>
      <c r="G19" s="18" t="s">
        <v>3</v>
      </c>
      <c r="H19" s="61"/>
      <c r="I19" s="25">
        <v>61</v>
      </c>
      <c r="J19" s="24" t="s">
        <v>67</v>
      </c>
      <c r="K19" s="24" t="s">
        <v>153</v>
      </c>
      <c r="L19" s="14"/>
      <c r="M19" s="15">
        <v>3495</v>
      </c>
      <c r="N19" s="14"/>
      <c r="O19" s="10"/>
      <c r="P19" s="16">
        <v>1</v>
      </c>
      <c r="Q19" s="102">
        <v>3649</v>
      </c>
      <c r="R19" s="96"/>
      <c r="S19" s="44" t="s">
        <v>20</v>
      </c>
    </row>
    <row r="20" spans="1:19" ht="63.75">
      <c r="A20" s="112">
        <v>28</v>
      </c>
      <c r="B20" s="11" t="s">
        <v>10</v>
      </c>
      <c r="C20" s="117" t="s">
        <v>10</v>
      </c>
      <c r="D20" s="11" t="s">
        <v>137</v>
      </c>
      <c r="E20" s="69">
        <v>9</v>
      </c>
      <c r="F20" s="11" t="s">
        <v>68</v>
      </c>
      <c r="G20" s="12" t="s">
        <v>12</v>
      </c>
      <c r="H20" s="61" t="s">
        <v>97</v>
      </c>
      <c r="I20" s="11"/>
      <c r="J20" s="13"/>
      <c r="K20" s="13"/>
      <c r="L20" s="14"/>
      <c r="M20" s="15"/>
      <c r="N20" s="14">
        <v>0.6</v>
      </c>
      <c r="O20" s="10">
        <v>366</v>
      </c>
      <c r="P20" s="16">
        <v>0.4</v>
      </c>
      <c r="Q20" s="102">
        <v>242</v>
      </c>
      <c r="R20" s="96"/>
      <c r="S20" s="44"/>
    </row>
    <row r="21" spans="1:19" ht="27.75" customHeight="1">
      <c r="A21" s="112">
        <v>29</v>
      </c>
      <c r="B21" s="11" t="s">
        <v>10</v>
      </c>
      <c r="C21" s="117" t="s">
        <v>10</v>
      </c>
      <c r="D21" s="11" t="s">
        <v>135</v>
      </c>
      <c r="E21" s="69">
        <v>9</v>
      </c>
      <c r="F21" s="11" t="s">
        <v>69</v>
      </c>
      <c r="G21" s="18" t="s">
        <v>3</v>
      </c>
      <c r="H21" s="61"/>
      <c r="I21" s="11">
        <v>6</v>
      </c>
      <c r="J21" s="24" t="s">
        <v>140</v>
      </c>
      <c r="K21" s="24"/>
      <c r="L21" s="14"/>
      <c r="M21" s="15">
        <v>188</v>
      </c>
      <c r="N21" s="14"/>
      <c r="O21" s="10"/>
      <c r="P21" s="16">
        <v>1</v>
      </c>
      <c r="Q21" s="102">
        <v>190</v>
      </c>
      <c r="R21" s="96"/>
      <c r="S21" s="44" t="s">
        <v>42</v>
      </c>
    </row>
    <row r="22" spans="1:19" ht="25.5">
      <c r="A22" s="37">
        <v>30</v>
      </c>
      <c r="B22" s="11" t="s">
        <v>10</v>
      </c>
      <c r="C22" s="117" t="s">
        <v>10</v>
      </c>
      <c r="D22" s="11" t="s">
        <v>135</v>
      </c>
      <c r="E22" s="69">
        <v>9</v>
      </c>
      <c r="F22" s="13" t="s">
        <v>207</v>
      </c>
      <c r="G22" s="18" t="s">
        <v>70</v>
      </c>
      <c r="H22" s="61"/>
      <c r="I22" s="11"/>
      <c r="J22" s="24" t="s">
        <v>71</v>
      </c>
      <c r="K22" s="24"/>
      <c r="L22" s="16"/>
      <c r="M22" s="15"/>
      <c r="N22" s="14">
        <v>0.5</v>
      </c>
      <c r="O22" s="10"/>
      <c r="P22" s="16">
        <v>0.5</v>
      </c>
      <c r="Q22" s="102"/>
      <c r="R22" s="96"/>
      <c r="S22" s="44"/>
    </row>
    <row r="23" spans="1:19" ht="63.75">
      <c r="A23" s="112">
        <v>31</v>
      </c>
      <c r="B23" s="11" t="s">
        <v>10</v>
      </c>
      <c r="C23" s="117" t="s">
        <v>10</v>
      </c>
      <c r="D23" s="11" t="s">
        <v>135</v>
      </c>
      <c r="E23" s="69">
        <v>9</v>
      </c>
      <c r="F23" s="11" t="s">
        <v>72</v>
      </c>
      <c r="G23" s="18" t="s">
        <v>3</v>
      </c>
      <c r="H23" s="61" t="s">
        <v>163</v>
      </c>
      <c r="I23" s="25">
        <v>74</v>
      </c>
      <c r="J23" s="24" t="s">
        <v>240</v>
      </c>
      <c r="K23" s="24"/>
      <c r="L23" s="14"/>
      <c r="M23" s="15">
        <v>3010</v>
      </c>
      <c r="N23" s="14">
        <v>1.8599999999999998E-2</v>
      </c>
      <c r="O23" s="10">
        <v>41.22</v>
      </c>
      <c r="P23" s="16">
        <v>0.98140000000000005</v>
      </c>
      <c r="Q23" s="102">
        <v>2179</v>
      </c>
      <c r="R23" s="96"/>
      <c r="S23" s="44" t="s">
        <v>11</v>
      </c>
    </row>
    <row r="24" spans="1:19" ht="25.5">
      <c r="A24" s="112">
        <v>32</v>
      </c>
      <c r="B24" s="11" t="s">
        <v>10</v>
      </c>
      <c r="C24" s="117" t="s">
        <v>10</v>
      </c>
      <c r="D24" s="11" t="s">
        <v>135</v>
      </c>
      <c r="E24" s="69">
        <v>9</v>
      </c>
      <c r="F24" s="11" t="s">
        <v>73</v>
      </c>
      <c r="G24" s="18" t="s">
        <v>3</v>
      </c>
      <c r="H24" s="61"/>
      <c r="I24" s="25">
        <v>60</v>
      </c>
      <c r="J24" s="24" t="s">
        <v>139</v>
      </c>
      <c r="K24" s="24"/>
      <c r="L24" s="14"/>
      <c r="M24" s="15">
        <v>2935</v>
      </c>
      <c r="N24" s="14"/>
      <c r="O24" s="10"/>
      <c r="P24" s="16">
        <v>1</v>
      </c>
      <c r="Q24" s="102">
        <v>3029</v>
      </c>
      <c r="R24" s="96"/>
      <c r="S24" s="44" t="s">
        <v>11</v>
      </c>
    </row>
    <row r="25" spans="1:19" ht="24.75" customHeight="1">
      <c r="A25" s="37">
        <v>33</v>
      </c>
      <c r="B25" s="11" t="s">
        <v>10</v>
      </c>
      <c r="C25" s="117" t="s">
        <v>10</v>
      </c>
      <c r="D25" s="11" t="s">
        <v>135</v>
      </c>
      <c r="E25" s="69">
        <v>9</v>
      </c>
      <c r="F25" s="11" t="s">
        <v>74</v>
      </c>
      <c r="G25" s="18" t="s">
        <v>3</v>
      </c>
      <c r="H25" s="61"/>
      <c r="I25" s="11">
        <v>7</v>
      </c>
      <c r="J25" s="24" t="s">
        <v>75</v>
      </c>
      <c r="K25" s="24"/>
      <c r="L25" s="14"/>
      <c r="M25" s="15">
        <v>575</v>
      </c>
      <c r="N25" s="14"/>
      <c r="O25" s="10"/>
      <c r="P25" s="16">
        <v>1</v>
      </c>
      <c r="Q25" s="102">
        <v>531</v>
      </c>
      <c r="R25" s="96"/>
      <c r="S25" s="44" t="s">
        <v>32</v>
      </c>
    </row>
    <row r="26" spans="1:19" ht="61.5" customHeight="1">
      <c r="A26" s="112">
        <v>34</v>
      </c>
      <c r="B26" s="11" t="s">
        <v>10</v>
      </c>
      <c r="C26" s="117" t="s">
        <v>10</v>
      </c>
      <c r="D26" s="11" t="s">
        <v>135</v>
      </c>
      <c r="E26" s="69">
        <v>9</v>
      </c>
      <c r="F26" s="11" t="s">
        <v>76</v>
      </c>
      <c r="G26" s="18" t="s">
        <v>3</v>
      </c>
      <c r="H26" s="61" t="s">
        <v>138</v>
      </c>
      <c r="I26" s="25">
        <v>49</v>
      </c>
      <c r="J26" s="24" t="s">
        <v>144</v>
      </c>
      <c r="K26" s="27" t="s">
        <v>145</v>
      </c>
      <c r="L26" s="14"/>
      <c r="M26" s="15">
        <v>2276</v>
      </c>
      <c r="N26" s="14">
        <v>0.25900000000000001</v>
      </c>
      <c r="O26" s="28">
        <v>432</v>
      </c>
      <c r="P26" s="29">
        <v>0.74099999999999999</v>
      </c>
      <c r="Q26" s="104">
        <v>1239</v>
      </c>
      <c r="R26" s="96"/>
      <c r="S26" s="44" t="s">
        <v>11</v>
      </c>
    </row>
    <row r="27" spans="1:19" ht="33" customHeight="1">
      <c r="A27" s="112">
        <v>35</v>
      </c>
      <c r="B27" s="11" t="s">
        <v>10</v>
      </c>
      <c r="C27" s="117" t="s">
        <v>10</v>
      </c>
      <c r="D27" s="23" t="s">
        <v>137</v>
      </c>
      <c r="E27" s="69">
        <v>9</v>
      </c>
      <c r="F27" s="11" t="s">
        <v>77</v>
      </c>
      <c r="G27" s="18" t="s">
        <v>3</v>
      </c>
      <c r="H27" s="61"/>
      <c r="I27" s="25">
        <v>11</v>
      </c>
      <c r="J27" s="24" t="s">
        <v>78</v>
      </c>
      <c r="K27" s="24"/>
      <c r="L27" s="14"/>
      <c r="M27" s="15">
        <v>169</v>
      </c>
      <c r="N27" s="14"/>
      <c r="O27" s="10"/>
      <c r="P27" s="16">
        <v>1</v>
      </c>
      <c r="Q27" s="102">
        <v>206</v>
      </c>
      <c r="R27" s="96"/>
      <c r="S27" s="44" t="s">
        <v>52</v>
      </c>
    </row>
    <row r="28" spans="1:19" ht="40.5" customHeight="1" thickBot="1">
      <c r="A28" s="166">
        <v>36</v>
      </c>
      <c r="B28" s="30" t="s">
        <v>10</v>
      </c>
      <c r="C28" s="105" t="s">
        <v>10</v>
      </c>
      <c r="D28" s="167" t="s">
        <v>135</v>
      </c>
      <c r="E28" s="106">
        <v>9</v>
      </c>
      <c r="F28" s="30" t="s">
        <v>79</v>
      </c>
      <c r="G28" s="168" t="s">
        <v>3</v>
      </c>
      <c r="H28" s="107" t="s">
        <v>164</v>
      </c>
      <c r="I28" s="30"/>
      <c r="J28" s="169" t="s">
        <v>136</v>
      </c>
      <c r="K28" s="170" t="s">
        <v>155</v>
      </c>
      <c r="L28" s="32"/>
      <c r="M28" s="33">
        <v>175</v>
      </c>
      <c r="N28" s="32">
        <v>1</v>
      </c>
      <c r="O28" s="34">
        <v>191</v>
      </c>
      <c r="P28" s="35"/>
      <c r="Q28" s="171"/>
      <c r="R28" s="172"/>
      <c r="S28" s="173"/>
    </row>
    <row r="29" spans="1:19" ht="58.5" customHeight="1">
      <c r="A29" s="151">
        <v>37</v>
      </c>
      <c r="B29" s="152" t="s">
        <v>14</v>
      </c>
      <c r="C29" s="153" t="s">
        <v>15</v>
      </c>
      <c r="D29" s="152" t="s">
        <v>127</v>
      </c>
      <c r="E29" s="154">
        <v>10</v>
      </c>
      <c r="F29" s="152"/>
      <c r="G29" s="155" t="s">
        <v>112</v>
      </c>
      <c r="H29" s="156" t="s">
        <v>148</v>
      </c>
      <c r="I29" s="157">
        <v>12</v>
      </c>
      <c r="J29" s="158" t="s">
        <v>241</v>
      </c>
      <c r="K29" s="158" t="s">
        <v>149</v>
      </c>
      <c r="L29" s="159"/>
      <c r="M29" s="160"/>
      <c r="N29" s="159">
        <v>0.42899999999999999</v>
      </c>
      <c r="O29" s="161"/>
      <c r="P29" s="162">
        <v>0.57099999999999995</v>
      </c>
      <c r="Q29" s="163">
        <v>718</v>
      </c>
      <c r="R29" s="164"/>
      <c r="S29" s="165" t="s">
        <v>11</v>
      </c>
    </row>
    <row r="30" spans="1:19" ht="25.5">
      <c r="A30" s="112">
        <v>38</v>
      </c>
      <c r="B30" s="206" t="s">
        <v>16</v>
      </c>
      <c r="C30" s="70" t="s">
        <v>15</v>
      </c>
      <c r="D30" s="11" t="s">
        <v>129</v>
      </c>
      <c r="E30" s="69">
        <v>18</v>
      </c>
      <c r="F30" s="11"/>
      <c r="G30" s="12" t="s">
        <v>17</v>
      </c>
      <c r="H30" s="61" t="s">
        <v>162</v>
      </c>
      <c r="I30" s="11">
        <v>12</v>
      </c>
      <c r="J30" s="13" t="s">
        <v>101</v>
      </c>
      <c r="K30" s="13"/>
      <c r="L30" s="14"/>
      <c r="M30" s="15"/>
      <c r="N30" s="14"/>
      <c r="O30" s="10"/>
      <c r="P30" s="16">
        <v>1</v>
      </c>
      <c r="Q30" s="102">
        <v>492</v>
      </c>
      <c r="R30" s="96"/>
      <c r="S30" s="44" t="s">
        <v>11</v>
      </c>
    </row>
    <row r="31" spans="1:19" ht="54" customHeight="1">
      <c r="A31" s="37">
        <v>39</v>
      </c>
      <c r="B31" s="206" t="s">
        <v>15</v>
      </c>
      <c r="C31" s="40" t="s">
        <v>15</v>
      </c>
      <c r="D31" s="25" t="s">
        <v>131</v>
      </c>
      <c r="E31" s="69">
        <v>8</v>
      </c>
      <c r="F31" s="11"/>
      <c r="G31" s="12" t="s">
        <v>17</v>
      </c>
      <c r="H31" s="61" t="s">
        <v>162</v>
      </c>
      <c r="I31" s="25">
        <v>6</v>
      </c>
      <c r="J31" s="13" t="s">
        <v>208</v>
      </c>
      <c r="K31" s="13" t="s">
        <v>113</v>
      </c>
      <c r="L31" s="14"/>
      <c r="M31" s="15"/>
      <c r="N31" s="26"/>
      <c r="O31" s="28"/>
      <c r="P31" s="29"/>
      <c r="Q31" s="103">
        <v>550</v>
      </c>
      <c r="R31" s="96"/>
      <c r="S31" s="44" t="s">
        <v>21</v>
      </c>
    </row>
    <row r="32" spans="1:19" ht="25.5">
      <c r="A32" s="112">
        <v>40</v>
      </c>
      <c r="B32" s="11" t="s">
        <v>15</v>
      </c>
      <c r="C32" s="70" t="s">
        <v>15</v>
      </c>
      <c r="D32" s="11" t="s">
        <v>132</v>
      </c>
      <c r="E32" s="69">
        <v>1</v>
      </c>
      <c r="F32" s="11" t="s">
        <v>22</v>
      </c>
      <c r="G32" s="18" t="s">
        <v>3</v>
      </c>
      <c r="H32" s="61"/>
      <c r="I32" s="23">
        <v>8</v>
      </c>
      <c r="J32" s="13" t="s">
        <v>104</v>
      </c>
      <c r="K32" s="13" t="s">
        <v>150</v>
      </c>
      <c r="L32" s="14"/>
      <c r="M32" s="15"/>
      <c r="N32" s="14"/>
      <c r="O32" s="10"/>
      <c r="P32" s="16">
        <v>1</v>
      </c>
      <c r="Q32" s="102"/>
      <c r="R32" s="96"/>
      <c r="S32" s="44" t="s">
        <v>11</v>
      </c>
    </row>
    <row r="33" spans="1:19" ht="38.25">
      <c r="A33" s="112">
        <v>41</v>
      </c>
      <c r="B33" s="11" t="s">
        <v>15</v>
      </c>
      <c r="C33" s="70" t="s">
        <v>15</v>
      </c>
      <c r="D33" s="11" t="s">
        <v>132</v>
      </c>
      <c r="E33" s="69">
        <v>1</v>
      </c>
      <c r="F33" s="11" t="s">
        <v>23</v>
      </c>
      <c r="G33" s="18" t="s">
        <v>3</v>
      </c>
      <c r="H33" s="61"/>
      <c r="I33" s="25">
        <v>19</v>
      </c>
      <c r="J33" s="13" t="s">
        <v>24</v>
      </c>
      <c r="K33" s="13" t="s">
        <v>150</v>
      </c>
      <c r="L33" s="14"/>
      <c r="M33" s="15"/>
      <c r="N33" s="14"/>
      <c r="O33" s="10"/>
      <c r="P33" s="16">
        <v>1</v>
      </c>
      <c r="Q33" s="102">
        <v>1963</v>
      </c>
      <c r="R33" s="96"/>
      <c r="S33" s="44" t="s">
        <v>11</v>
      </c>
    </row>
    <row r="34" spans="1:19" ht="27.75" customHeight="1">
      <c r="A34" s="37">
        <v>42</v>
      </c>
      <c r="B34" s="11" t="s">
        <v>15</v>
      </c>
      <c r="C34" s="70" t="s">
        <v>15</v>
      </c>
      <c r="D34" s="11" t="s">
        <v>132</v>
      </c>
      <c r="E34" s="69">
        <v>1</v>
      </c>
      <c r="F34" s="11" t="s">
        <v>25</v>
      </c>
      <c r="G34" s="18" t="s">
        <v>3</v>
      </c>
      <c r="H34" s="61"/>
      <c r="I34" s="23"/>
      <c r="J34" s="13" t="s">
        <v>26</v>
      </c>
      <c r="K34" s="13"/>
      <c r="L34" s="14"/>
      <c r="M34" s="15"/>
      <c r="N34" s="14"/>
      <c r="O34" s="10"/>
      <c r="P34" s="16">
        <v>1</v>
      </c>
      <c r="Q34" s="102"/>
      <c r="R34" s="96"/>
      <c r="S34" s="44"/>
    </row>
    <row r="35" spans="1:19" ht="27.75" customHeight="1">
      <c r="A35" s="112">
        <v>43</v>
      </c>
      <c r="B35" s="11" t="s">
        <v>15</v>
      </c>
      <c r="C35" s="70" t="s">
        <v>15</v>
      </c>
      <c r="D35" s="11" t="s">
        <v>132</v>
      </c>
      <c r="E35" s="69">
        <v>1</v>
      </c>
      <c r="F35" s="11" t="s">
        <v>27</v>
      </c>
      <c r="G35" s="18" t="s">
        <v>3</v>
      </c>
      <c r="H35" s="61"/>
      <c r="I35" s="23"/>
      <c r="J35" s="13" t="s">
        <v>28</v>
      </c>
      <c r="K35" s="13"/>
      <c r="L35" s="14"/>
      <c r="M35" s="15"/>
      <c r="N35" s="14"/>
      <c r="O35" s="10"/>
      <c r="P35" s="16">
        <v>1</v>
      </c>
      <c r="Q35" s="102"/>
      <c r="R35" s="96"/>
      <c r="S35" s="44"/>
    </row>
    <row r="36" spans="1:19" ht="51">
      <c r="A36" s="112">
        <v>44</v>
      </c>
      <c r="B36" s="11" t="s">
        <v>15</v>
      </c>
      <c r="C36" s="70" t="s">
        <v>15</v>
      </c>
      <c r="D36" s="11" t="s">
        <v>132</v>
      </c>
      <c r="E36" s="69">
        <v>1</v>
      </c>
      <c r="F36" s="11" t="s">
        <v>29</v>
      </c>
      <c r="G36" s="18" t="s">
        <v>3</v>
      </c>
      <c r="H36" s="61"/>
      <c r="I36" s="25">
        <v>20</v>
      </c>
      <c r="J36" s="13" t="s">
        <v>244</v>
      </c>
      <c r="K36" s="13" t="s">
        <v>151</v>
      </c>
      <c r="L36" s="14"/>
      <c r="M36" s="15"/>
      <c r="N36" s="14"/>
      <c r="O36" s="10"/>
      <c r="P36" s="16">
        <v>1</v>
      </c>
      <c r="Q36" s="102">
        <v>656</v>
      </c>
      <c r="R36" s="96"/>
      <c r="S36" s="44"/>
    </row>
    <row r="37" spans="1:19" ht="27.75" customHeight="1">
      <c r="A37" s="37">
        <v>45</v>
      </c>
      <c r="B37" s="11" t="s">
        <v>15</v>
      </c>
      <c r="C37" s="70" t="s">
        <v>15</v>
      </c>
      <c r="D37" s="11" t="s">
        <v>132</v>
      </c>
      <c r="E37" s="69">
        <v>1</v>
      </c>
      <c r="F37" s="11" t="s">
        <v>30</v>
      </c>
      <c r="G37" s="12" t="s">
        <v>17</v>
      </c>
      <c r="H37" s="61" t="s">
        <v>162</v>
      </c>
      <c r="I37" s="25">
        <v>14</v>
      </c>
      <c r="J37" s="13" t="s">
        <v>146</v>
      </c>
      <c r="K37" s="13" t="s">
        <v>152</v>
      </c>
      <c r="L37" s="14"/>
      <c r="M37" s="15"/>
      <c r="N37" s="14"/>
      <c r="O37" s="10"/>
      <c r="P37" s="16">
        <v>1</v>
      </c>
      <c r="Q37" s="102">
        <v>746</v>
      </c>
      <c r="R37" s="96"/>
      <c r="S37" s="44"/>
    </row>
    <row r="38" spans="1:19" ht="25.5">
      <c r="A38" s="112">
        <v>46</v>
      </c>
      <c r="B38" s="11" t="s">
        <v>15</v>
      </c>
      <c r="C38" s="70" t="s">
        <v>15</v>
      </c>
      <c r="D38" s="11" t="s">
        <v>133</v>
      </c>
      <c r="E38" s="69">
        <v>6</v>
      </c>
      <c r="F38" s="11"/>
      <c r="G38" s="18" t="s">
        <v>3</v>
      </c>
      <c r="H38" s="61"/>
      <c r="I38" s="25">
        <v>103</v>
      </c>
      <c r="J38" s="13" t="s">
        <v>99</v>
      </c>
      <c r="K38" s="13"/>
      <c r="L38" s="14"/>
      <c r="M38" s="15"/>
      <c r="N38" s="14"/>
      <c r="O38" s="10"/>
      <c r="P38" s="16">
        <v>1</v>
      </c>
      <c r="Q38" s="102">
        <v>6156</v>
      </c>
      <c r="R38" s="96"/>
      <c r="S38" s="44" t="s">
        <v>11</v>
      </c>
    </row>
    <row r="39" spans="1:19" ht="25.5">
      <c r="A39" s="112">
        <v>47</v>
      </c>
      <c r="B39" s="206" t="s">
        <v>31</v>
      </c>
      <c r="C39" s="70" t="s">
        <v>15</v>
      </c>
      <c r="D39" s="11" t="s">
        <v>134</v>
      </c>
      <c r="E39" s="69">
        <v>88</v>
      </c>
      <c r="F39" s="11"/>
      <c r="G39" s="12" t="s">
        <v>17</v>
      </c>
      <c r="H39" s="61" t="s">
        <v>162</v>
      </c>
      <c r="I39" s="11"/>
      <c r="J39" s="13" t="s">
        <v>114</v>
      </c>
      <c r="K39" s="13"/>
      <c r="L39" s="14"/>
      <c r="M39" s="15"/>
      <c r="N39" s="22"/>
      <c r="O39" s="10"/>
      <c r="P39" s="16">
        <v>1</v>
      </c>
      <c r="Q39" s="102">
        <v>149</v>
      </c>
      <c r="R39" s="96"/>
      <c r="S39" s="45" t="s">
        <v>32</v>
      </c>
    </row>
    <row r="40" spans="1:19" ht="51">
      <c r="A40" s="37">
        <v>48</v>
      </c>
      <c r="B40" s="25" t="s">
        <v>15</v>
      </c>
      <c r="C40" s="40" t="s">
        <v>15</v>
      </c>
      <c r="D40" s="25" t="s">
        <v>34</v>
      </c>
      <c r="E40" s="69"/>
      <c r="F40" s="11"/>
      <c r="G40" s="17" t="s">
        <v>115</v>
      </c>
      <c r="H40" s="61" t="s">
        <v>100</v>
      </c>
      <c r="I40" s="11">
        <v>19</v>
      </c>
      <c r="J40" s="13" t="s">
        <v>101</v>
      </c>
      <c r="K40" s="13"/>
      <c r="L40" s="14"/>
      <c r="M40" s="15"/>
      <c r="N40" s="14"/>
      <c r="O40" s="10"/>
      <c r="P40" s="16">
        <v>1</v>
      </c>
      <c r="Q40" s="102">
        <v>621</v>
      </c>
      <c r="R40" s="96"/>
      <c r="S40" s="44" t="s">
        <v>11</v>
      </c>
    </row>
    <row r="41" spans="1:19" ht="30" customHeight="1">
      <c r="A41" s="112">
        <v>49</v>
      </c>
      <c r="B41" s="25" t="s">
        <v>31</v>
      </c>
      <c r="C41" s="40" t="s">
        <v>15</v>
      </c>
      <c r="D41" s="25" t="s">
        <v>34</v>
      </c>
      <c r="E41" s="69"/>
      <c r="F41" s="11"/>
      <c r="G41" s="17" t="s">
        <v>115</v>
      </c>
      <c r="H41" s="63" t="s">
        <v>116</v>
      </c>
      <c r="I41" s="11">
        <v>1</v>
      </c>
      <c r="J41" s="13" t="s">
        <v>35</v>
      </c>
      <c r="K41" s="13"/>
      <c r="L41" s="14"/>
      <c r="M41" s="15"/>
      <c r="N41" s="14"/>
      <c r="O41" s="10"/>
      <c r="P41" s="16">
        <v>1</v>
      </c>
      <c r="Q41" s="102"/>
      <c r="R41" s="96"/>
      <c r="S41" s="45" t="s">
        <v>32</v>
      </c>
    </row>
    <row r="42" spans="1:19" ht="30" customHeight="1">
      <c r="A42" s="112">
        <v>50</v>
      </c>
      <c r="B42" s="25" t="s">
        <v>31</v>
      </c>
      <c r="C42" s="40" t="s">
        <v>15</v>
      </c>
      <c r="D42" s="25" t="s">
        <v>34</v>
      </c>
      <c r="E42" s="69"/>
      <c r="F42" s="11"/>
      <c r="G42" s="17" t="s">
        <v>115</v>
      </c>
      <c r="H42" s="63" t="s">
        <v>116</v>
      </c>
      <c r="I42" s="11">
        <v>2</v>
      </c>
      <c r="J42" s="13" t="s">
        <v>36</v>
      </c>
      <c r="K42" s="13"/>
      <c r="L42" s="14"/>
      <c r="M42" s="15"/>
      <c r="N42" s="14"/>
      <c r="O42" s="10"/>
      <c r="P42" s="16">
        <v>1</v>
      </c>
      <c r="Q42" s="102"/>
      <c r="R42" s="96"/>
      <c r="S42" s="45" t="s">
        <v>32</v>
      </c>
    </row>
    <row r="43" spans="1:19" ht="25.5">
      <c r="A43" s="37">
        <v>51</v>
      </c>
      <c r="B43" s="11" t="s">
        <v>39</v>
      </c>
      <c r="C43" s="70" t="s">
        <v>15</v>
      </c>
      <c r="D43" s="11" t="s">
        <v>40</v>
      </c>
      <c r="E43" s="69">
        <v>7</v>
      </c>
      <c r="F43" s="11"/>
      <c r="G43" s="18" t="s">
        <v>3</v>
      </c>
      <c r="H43" s="61"/>
      <c r="I43" s="11">
        <v>10</v>
      </c>
      <c r="J43" s="13" t="s">
        <v>143</v>
      </c>
      <c r="K43" s="13"/>
      <c r="L43" s="14"/>
      <c r="M43" s="15"/>
      <c r="N43" s="14">
        <v>9.9500000000000005E-2</v>
      </c>
      <c r="O43" s="10"/>
      <c r="P43" s="16">
        <v>0.90049999999999997</v>
      </c>
      <c r="Q43" s="102">
        <v>379</v>
      </c>
      <c r="R43" s="96"/>
      <c r="S43" s="44" t="s">
        <v>11</v>
      </c>
    </row>
    <row r="44" spans="1:19" ht="78" customHeight="1">
      <c r="A44" s="112">
        <v>53</v>
      </c>
      <c r="B44" s="206" t="s">
        <v>47</v>
      </c>
      <c r="C44" s="70" t="s">
        <v>15</v>
      </c>
      <c r="D44" s="11" t="s">
        <v>48</v>
      </c>
      <c r="E44" s="69"/>
      <c r="F44" s="11"/>
      <c r="G44" s="12" t="s">
        <v>17</v>
      </c>
      <c r="H44" s="61" t="s">
        <v>162</v>
      </c>
      <c r="I44" s="25">
        <v>13</v>
      </c>
      <c r="J44" s="13" t="s">
        <v>118</v>
      </c>
      <c r="K44" s="13" t="s">
        <v>161</v>
      </c>
      <c r="L44" s="14"/>
      <c r="M44" s="15"/>
      <c r="N44" s="20" t="s">
        <v>120</v>
      </c>
      <c r="O44" s="21"/>
      <c r="P44" s="20" t="s">
        <v>119</v>
      </c>
      <c r="Q44" s="103">
        <v>248</v>
      </c>
      <c r="R44" s="96"/>
      <c r="S44" s="44" t="s">
        <v>11</v>
      </c>
    </row>
    <row r="45" spans="1:19" ht="78" customHeight="1">
      <c r="A45" s="189"/>
      <c r="B45" s="11" t="s">
        <v>224</v>
      </c>
      <c r="C45" s="174" t="s">
        <v>15</v>
      </c>
      <c r="D45" s="11" t="s">
        <v>225</v>
      </c>
      <c r="E45" s="69">
        <v>2</v>
      </c>
      <c r="F45" s="11" t="s">
        <v>226</v>
      </c>
      <c r="G45" s="19" t="s">
        <v>227</v>
      </c>
      <c r="H45" s="61" t="s">
        <v>228</v>
      </c>
      <c r="I45" s="25">
        <v>7</v>
      </c>
      <c r="J45" s="13" t="s">
        <v>118</v>
      </c>
      <c r="K45" s="13"/>
      <c r="L45" s="14"/>
      <c r="M45" s="15"/>
      <c r="N45" s="20"/>
      <c r="O45" s="21"/>
      <c r="P45" s="20"/>
      <c r="Q45" s="21">
        <v>206</v>
      </c>
      <c r="R45" s="96"/>
      <c r="S45" s="44"/>
    </row>
    <row r="46" spans="1:19" ht="63.75">
      <c r="A46" s="188"/>
      <c r="B46" s="206" t="s">
        <v>49</v>
      </c>
      <c r="C46" s="174" t="s">
        <v>15</v>
      </c>
      <c r="D46" s="11" t="s">
        <v>43</v>
      </c>
      <c r="E46" s="69">
        <v>61</v>
      </c>
      <c r="F46" s="11"/>
      <c r="G46" s="19" t="s">
        <v>159</v>
      </c>
      <c r="H46" s="61" t="s">
        <v>117</v>
      </c>
      <c r="I46" s="25">
        <v>20</v>
      </c>
      <c r="J46" s="13" t="s">
        <v>147</v>
      </c>
      <c r="K46" s="13"/>
      <c r="L46" s="14"/>
      <c r="M46" s="15"/>
      <c r="N46" s="22">
        <v>0.59019999999999995</v>
      </c>
      <c r="O46" s="21"/>
      <c r="P46" s="20">
        <v>0.4098</v>
      </c>
      <c r="Q46" s="21">
        <v>319</v>
      </c>
      <c r="R46" s="96"/>
      <c r="S46" s="44" t="s">
        <v>11</v>
      </c>
    </row>
    <row r="47" spans="1:19" ht="51" customHeight="1">
      <c r="A47" s="188"/>
      <c r="B47" s="11" t="s">
        <v>229</v>
      </c>
      <c r="C47" s="174" t="s">
        <v>15</v>
      </c>
      <c r="D47" s="11" t="s">
        <v>230</v>
      </c>
      <c r="E47" s="69">
        <v>64</v>
      </c>
      <c r="F47" s="11"/>
      <c r="G47" s="19" t="s">
        <v>231</v>
      </c>
      <c r="H47" s="61" t="s">
        <v>232</v>
      </c>
      <c r="I47" s="25">
        <v>7</v>
      </c>
      <c r="J47" s="13" t="s">
        <v>101</v>
      </c>
      <c r="K47" s="13"/>
      <c r="L47" s="14"/>
      <c r="M47" s="15"/>
      <c r="N47" s="22"/>
      <c r="O47" s="21"/>
      <c r="P47" s="20"/>
      <c r="Q47" s="21"/>
      <c r="R47" s="79"/>
      <c r="S47" s="80"/>
    </row>
    <row r="48" spans="1:19" ht="51" customHeight="1">
      <c r="A48" s="188"/>
      <c r="B48" s="11" t="s">
        <v>233</v>
      </c>
      <c r="C48" s="174" t="s">
        <v>15</v>
      </c>
      <c r="D48" s="190" t="s">
        <v>234</v>
      </c>
      <c r="E48" s="69">
        <v>8</v>
      </c>
      <c r="F48" s="11"/>
      <c r="G48" s="19" t="s">
        <v>235</v>
      </c>
      <c r="H48" s="61" t="s">
        <v>236</v>
      </c>
      <c r="I48" s="25">
        <v>1</v>
      </c>
      <c r="J48" s="13" t="s">
        <v>101</v>
      </c>
      <c r="K48" s="13"/>
      <c r="L48" s="14"/>
      <c r="M48" s="15"/>
      <c r="N48" s="22"/>
      <c r="O48" s="21"/>
      <c r="P48" s="20"/>
      <c r="Q48" s="21"/>
      <c r="R48" s="79"/>
      <c r="S48" s="80"/>
    </row>
    <row r="49" spans="1:19">
      <c r="A49" s="72"/>
      <c r="B49" s="73"/>
      <c r="C49" s="74"/>
      <c r="D49" s="73"/>
      <c r="E49" s="75"/>
      <c r="F49" s="73"/>
      <c r="G49" s="86"/>
      <c r="H49" s="76"/>
      <c r="I49" s="81"/>
      <c r="J49" s="82"/>
      <c r="K49" s="82"/>
      <c r="L49" s="77"/>
      <c r="M49" s="78"/>
      <c r="N49" s="83"/>
      <c r="O49" s="84"/>
      <c r="P49" s="85"/>
      <c r="Q49" s="84"/>
      <c r="R49" s="79"/>
      <c r="S49" s="80"/>
    </row>
    <row r="50" spans="1:19" ht="26.25">
      <c r="A50" s="175"/>
      <c r="B50" s="176" t="s">
        <v>167</v>
      </c>
      <c r="C50" s="177"/>
      <c r="D50" s="177"/>
      <c r="E50" s="177"/>
      <c r="F50" s="178"/>
      <c r="G50" s="4"/>
      <c r="I50" s="4">
        <f>SUM(I4:I48)</f>
        <v>646</v>
      </c>
    </row>
    <row r="51" spans="1:19" ht="26.25">
      <c r="A51" s="179"/>
      <c r="B51" s="191"/>
      <c r="C51" s="180"/>
      <c r="D51" s="180"/>
      <c r="E51" s="180"/>
      <c r="F51" s="192"/>
      <c r="G51" s="4"/>
    </row>
    <row r="52" spans="1:19">
      <c r="B52" s="47"/>
      <c r="D52" s="53" t="s">
        <v>168</v>
      </c>
      <c r="F52" s="182"/>
      <c r="G52" s="4"/>
    </row>
    <row r="53" spans="1:19">
      <c r="A53" s="179"/>
      <c r="B53" s="180"/>
      <c r="C53" s="180"/>
      <c r="D53" s="181"/>
      <c r="E53" s="180"/>
      <c r="F53" s="182"/>
    </row>
    <row r="54" spans="1:19">
      <c r="A54" s="179"/>
      <c r="B54" s="48"/>
      <c r="C54" s="180"/>
      <c r="D54" s="183" t="s">
        <v>170</v>
      </c>
      <c r="E54" s="180"/>
      <c r="F54" s="182"/>
    </row>
    <row r="55" spans="1:19">
      <c r="A55" s="179"/>
      <c r="B55" s="180"/>
      <c r="C55" s="180"/>
      <c r="D55" s="183"/>
      <c r="E55" s="180"/>
      <c r="F55" s="182"/>
    </row>
    <row r="56" spans="1:19">
      <c r="A56" s="179"/>
      <c r="B56" s="49"/>
      <c r="C56" s="180"/>
      <c r="D56" s="183" t="s">
        <v>171</v>
      </c>
      <c r="E56" s="180"/>
      <c r="F56" s="182"/>
    </row>
    <row r="57" spans="1:19">
      <c r="A57" s="179"/>
      <c r="B57" s="180"/>
      <c r="C57" s="180"/>
      <c r="D57" s="183"/>
      <c r="E57" s="180"/>
      <c r="F57" s="182"/>
    </row>
    <row r="58" spans="1:19">
      <c r="A58" s="179"/>
      <c r="B58" s="50"/>
      <c r="C58" s="180"/>
      <c r="D58" s="183" t="s">
        <v>172</v>
      </c>
      <c r="E58" s="180"/>
      <c r="F58" s="182"/>
    </row>
    <row r="59" spans="1:19">
      <c r="A59" s="179"/>
      <c r="B59" s="180"/>
      <c r="C59" s="180"/>
      <c r="D59" s="183"/>
      <c r="E59" s="180"/>
      <c r="F59" s="182"/>
    </row>
    <row r="60" spans="1:19">
      <c r="A60" s="179"/>
      <c r="B60" s="51"/>
      <c r="C60" s="180"/>
      <c r="D60" s="183" t="s">
        <v>173</v>
      </c>
      <c r="E60" s="180"/>
      <c r="F60" s="182"/>
    </row>
    <row r="61" spans="1:19">
      <c r="A61" s="179"/>
      <c r="B61" s="209"/>
      <c r="C61" s="180"/>
      <c r="D61" s="183"/>
      <c r="E61" s="180"/>
      <c r="F61" s="182"/>
    </row>
    <row r="62" spans="1:19">
      <c r="A62" s="179"/>
      <c r="B62" s="210"/>
      <c r="C62" s="180"/>
      <c r="D62" s="183" t="s">
        <v>283</v>
      </c>
      <c r="E62" s="180"/>
      <c r="F62" s="182"/>
    </row>
    <row r="63" spans="1:19">
      <c r="A63" s="184"/>
      <c r="B63" s="185"/>
      <c r="C63" s="185"/>
      <c r="D63" s="186"/>
      <c r="E63" s="185"/>
      <c r="F63" s="187"/>
    </row>
  </sheetData>
  <autoFilter ref="A1:Q49"/>
  <mergeCells count="3">
    <mergeCell ref="A2:S2"/>
    <mergeCell ref="C15:C16"/>
    <mergeCell ref="G15:G16"/>
  </mergeCells>
  <pageMargins left="0.70866141732283472" right="0.70866141732283472" top="0.74803149606299213" bottom="0.74803149606299213" header="0.31496062992125984" footer="0.31496062992125984"/>
  <pageSetup paperSize="8" scale="59" fitToHeight="2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9"/>
  <sheetViews>
    <sheetView zoomScale="75" zoomScaleNormal="75" workbookViewId="0">
      <selection activeCell="A2" sqref="A2:F22"/>
    </sheetView>
  </sheetViews>
  <sheetFormatPr defaultRowHeight="15"/>
  <cols>
    <col min="1" max="1" width="3.140625" style="5" customWidth="1"/>
    <col min="2" max="2" width="21.140625" style="4" customWidth="1"/>
    <col min="3" max="3" width="9" style="4" customWidth="1"/>
    <col min="4" max="4" width="24.28515625" style="5" customWidth="1"/>
    <col min="5" max="5" width="4.28515625" style="4" customWidth="1"/>
    <col min="6" max="6" width="25.5703125" style="6" customWidth="1"/>
    <col min="7" max="7" width="17.5703125" style="6" bestFit="1" customWidth="1"/>
    <col min="8" max="8" width="22.5703125" customWidth="1"/>
    <col min="9" max="9" width="7.42578125" style="4" customWidth="1"/>
    <col min="10" max="10" width="32.28515625" style="8" customWidth="1"/>
    <col min="11" max="11" width="32.28515625" style="8" hidden="1" customWidth="1"/>
    <col min="12" max="12" width="10.140625" style="2" customWidth="1"/>
    <col min="13" max="13" width="8.7109375" style="3" bestFit="1" customWidth="1"/>
    <col min="14" max="14" width="9.7109375" style="2" bestFit="1" customWidth="1"/>
    <col min="15" max="15" width="8.28515625" style="7" customWidth="1"/>
    <col min="16" max="16" width="8.7109375" style="6" customWidth="1"/>
    <col min="17" max="17" width="9.85546875" style="7" customWidth="1"/>
    <col min="18" max="18" width="6.140625" hidden="1" customWidth="1"/>
    <col min="19" max="19" width="15.85546875" hidden="1" customWidth="1"/>
  </cols>
  <sheetData>
    <row r="1" spans="1:20" ht="21.75" thickBot="1">
      <c r="A1" s="197" t="s">
        <v>206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9"/>
      <c r="S1" s="200"/>
    </row>
    <row r="2" spans="1:20" s="115" customFormat="1" ht="30.75" customHeight="1">
      <c r="A2" s="118"/>
      <c r="B2" s="119" t="s">
        <v>0</v>
      </c>
      <c r="C2" s="119" t="s">
        <v>5</v>
      </c>
      <c r="D2" s="120" t="s">
        <v>1</v>
      </c>
      <c r="E2" s="119" t="s">
        <v>82</v>
      </c>
      <c r="F2" s="121" t="s">
        <v>6</v>
      </c>
      <c r="G2" s="121" t="s">
        <v>2</v>
      </c>
      <c r="H2" s="122" t="s">
        <v>95</v>
      </c>
      <c r="I2" s="119"/>
      <c r="J2" s="123" t="s">
        <v>209</v>
      </c>
      <c r="K2" s="123" t="s">
        <v>102</v>
      </c>
      <c r="L2" s="124" t="s">
        <v>84</v>
      </c>
      <c r="M2" s="125" t="s">
        <v>85</v>
      </c>
      <c r="N2" s="124" t="s">
        <v>83</v>
      </c>
      <c r="O2" s="126" t="s">
        <v>86</v>
      </c>
      <c r="P2" s="121" t="s">
        <v>87</v>
      </c>
      <c r="Q2" s="126" t="s">
        <v>107</v>
      </c>
      <c r="R2" s="113"/>
      <c r="S2" s="114"/>
    </row>
    <row r="3" spans="1:20" ht="25.5">
      <c r="A3" s="116">
        <v>1</v>
      </c>
      <c r="B3" s="55" t="s">
        <v>175</v>
      </c>
      <c r="C3" s="56" t="s">
        <v>10</v>
      </c>
      <c r="D3" s="55" t="s">
        <v>176</v>
      </c>
      <c r="E3" s="57" t="s">
        <v>177</v>
      </c>
      <c r="F3" s="55" t="s">
        <v>178</v>
      </c>
      <c r="G3" s="18" t="s">
        <v>3</v>
      </c>
      <c r="H3" s="111" t="s">
        <v>179</v>
      </c>
      <c r="I3" s="11"/>
      <c r="J3" s="13" t="s">
        <v>218</v>
      </c>
      <c r="K3" s="13"/>
      <c r="L3" s="14"/>
      <c r="M3" s="15"/>
      <c r="N3" s="14"/>
      <c r="O3" s="10"/>
      <c r="P3" s="16"/>
      <c r="Q3" s="10"/>
      <c r="R3" s="60"/>
      <c r="S3" s="44"/>
    </row>
    <row r="4" spans="1:20" ht="25.5">
      <c r="A4" s="116">
        <v>2</v>
      </c>
      <c r="B4" s="55" t="s">
        <v>175</v>
      </c>
      <c r="C4" s="56" t="s">
        <v>10</v>
      </c>
      <c r="D4" s="55" t="s">
        <v>176</v>
      </c>
      <c r="E4" s="57" t="s">
        <v>177</v>
      </c>
      <c r="F4" s="55" t="s">
        <v>178</v>
      </c>
      <c r="G4" s="18" t="s">
        <v>3</v>
      </c>
      <c r="H4" s="111" t="s">
        <v>179</v>
      </c>
      <c r="I4" s="13"/>
      <c r="J4" s="13" t="s">
        <v>218</v>
      </c>
      <c r="K4" s="13"/>
      <c r="L4" s="14"/>
      <c r="M4" s="15"/>
      <c r="N4" s="14"/>
      <c r="O4" s="10"/>
      <c r="P4" s="16"/>
      <c r="Q4" s="10"/>
      <c r="R4" s="60"/>
      <c r="S4" s="44"/>
    </row>
    <row r="5" spans="1:20" ht="30.75" customHeight="1">
      <c r="A5" s="116">
        <v>5</v>
      </c>
      <c r="B5" s="55" t="s">
        <v>187</v>
      </c>
      <c r="C5" s="56" t="s">
        <v>10</v>
      </c>
      <c r="D5" s="55" t="s">
        <v>188</v>
      </c>
      <c r="E5" s="57"/>
      <c r="F5" s="55" t="s">
        <v>192</v>
      </c>
      <c r="G5" s="18" t="s">
        <v>3</v>
      </c>
      <c r="H5" s="111" t="s">
        <v>179</v>
      </c>
      <c r="I5" s="25"/>
      <c r="J5" s="13" t="s">
        <v>218</v>
      </c>
      <c r="K5" s="13"/>
      <c r="L5" s="14"/>
      <c r="M5" s="15"/>
      <c r="N5" s="14"/>
      <c r="O5" s="10"/>
      <c r="P5" s="16"/>
      <c r="Q5" s="10"/>
      <c r="R5" s="60"/>
      <c r="S5" s="44"/>
    </row>
    <row r="6" spans="1:20" ht="23.25" customHeight="1">
      <c r="A6" s="116">
        <v>6</v>
      </c>
      <c r="B6" s="127" t="s">
        <v>44</v>
      </c>
      <c r="C6" s="128" t="s">
        <v>10</v>
      </c>
      <c r="D6" s="127" t="s">
        <v>45</v>
      </c>
      <c r="E6" s="129">
        <v>4</v>
      </c>
      <c r="F6" s="127"/>
      <c r="G6" s="17" t="s">
        <v>158</v>
      </c>
      <c r="H6" s="130" t="s">
        <v>91</v>
      </c>
      <c r="I6" s="11"/>
      <c r="J6" s="13"/>
      <c r="K6" s="13"/>
      <c r="L6" s="14"/>
      <c r="M6" s="15"/>
      <c r="N6" s="14"/>
      <c r="O6" s="10"/>
      <c r="P6" s="16"/>
      <c r="Q6" s="10"/>
      <c r="R6" s="60"/>
      <c r="S6" s="44"/>
    </row>
    <row r="7" spans="1:20" ht="38.25">
      <c r="A7" s="116">
        <v>7</v>
      </c>
      <c r="B7" s="41" t="s">
        <v>53</v>
      </c>
      <c r="C7" s="42" t="s">
        <v>10</v>
      </c>
      <c r="D7" s="41" t="s">
        <v>90</v>
      </c>
      <c r="E7" s="43"/>
      <c r="F7" s="41" t="s">
        <v>54</v>
      </c>
      <c r="G7" s="18" t="s">
        <v>3</v>
      </c>
      <c r="H7" s="62" t="s">
        <v>203</v>
      </c>
      <c r="I7" s="25"/>
      <c r="J7" s="13" t="s">
        <v>210</v>
      </c>
      <c r="K7" s="13"/>
      <c r="L7" s="14">
        <v>1</v>
      </c>
      <c r="M7" s="15">
        <v>2752</v>
      </c>
      <c r="N7" s="14"/>
      <c r="O7" s="10"/>
      <c r="P7" s="16"/>
      <c r="Q7" s="10"/>
      <c r="R7" s="60"/>
      <c r="S7" s="44"/>
    </row>
    <row r="8" spans="1:20" ht="42.75" customHeight="1">
      <c r="A8" s="116">
        <v>8</v>
      </c>
      <c r="B8" s="41" t="s">
        <v>56</v>
      </c>
      <c r="C8" s="42" t="s">
        <v>10</v>
      </c>
      <c r="D8" s="41" t="s">
        <v>196</v>
      </c>
      <c r="E8" s="43"/>
      <c r="F8" s="46" t="s">
        <v>197</v>
      </c>
      <c r="G8" s="18" t="s">
        <v>3</v>
      </c>
      <c r="H8" s="46" t="s">
        <v>204</v>
      </c>
      <c r="I8" s="11"/>
      <c r="J8" s="13" t="s">
        <v>197</v>
      </c>
      <c r="K8" s="13"/>
      <c r="L8" s="16"/>
      <c r="M8" s="10"/>
      <c r="N8" s="16"/>
      <c r="O8" s="10"/>
      <c r="P8" s="16"/>
      <c r="Q8" s="10"/>
      <c r="R8" s="60"/>
      <c r="S8" s="44"/>
    </row>
    <row r="9" spans="1:20" ht="25.5">
      <c r="A9" s="116">
        <v>9</v>
      </c>
      <c r="B9" s="41" t="s">
        <v>10</v>
      </c>
      <c r="C9" s="42" t="s">
        <v>10</v>
      </c>
      <c r="D9" s="41" t="s">
        <v>180</v>
      </c>
      <c r="E9" s="43">
        <v>15</v>
      </c>
      <c r="F9" s="41" t="s">
        <v>183</v>
      </c>
      <c r="G9" s="18" t="s">
        <v>3</v>
      </c>
      <c r="H9" s="46" t="s">
        <v>184</v>
      </c>
      <c r="I9" s="11"/>
      <c r="J9" s="13" t="s">
        <v>183</v>
      </c>
      <c r="K9" s="13"/>
      <c r="L9" s="14"/>
      <c r="M9" s="15"/>
      <c r="N9" s="14"/>
      <c r="O9" s="10"/>
      <c r="P9" s="16"/>
      <c r="Q9" s="10"/>
      <c r="R9" s="60"/>
      <c r="S9" s="44"/>
    </row>
    <row r="10" spans="1:20" ht="25.5">
      <c r="A10" s="116">
        <v>10</v>
      </c>
      <c r="B10" s="41" t="s">
        <v>10</v>
      </c>
      <c r="C10" s="42" t="s">
        <v>10</v>
      </c>
      <c r="D10" s="41" t="s">
        <v>181</v>
      </c>
      <c r="E10" s="43">
        <v>10</v>
      </c>
      <c r="F10" s="41" t="s">
        <v>182</v>
      </c>
      <c r="G10" s="18" t="s">
        <v>3</v>
      </c>
      <c r="H10" s="62" t="s">
        <v>184</v>
      </c>
      <c r="I10" s="11"/>
      <c r="J10" s="13" t="s">
        <v>182</v>
      </c>
      <c r="K10" s="13"/>
      <c r="L10" s="14"/>
      <c r="M10" s="15"/>
      <c r="N10" s="14"/>
      <c r="O10" s="10"/>
      <c r="P10" s="16"/>
      <c r="Q10" s="10"/>
      <c r="R10" s="60"/>
      <c r="S10" s="44"/>
    </row>
    <row r="11" spans="1:20" ht="31.5" customHeight="1">
      <c r="A11" s="116">
        <v>11</v>
      </c>
      <c r="B11" s="57" t="s">
        <v>10</v>
      </c>
      <c r="C11" s="56" t="s">
        <v>10</v>
      </c>
      <c r="D11" s="55" t="s">
        <v>185</v>
      </c>
      <c r="E11" s="57">
        <v>19</v>
      </c>
      <c r="F11" s="55" t="s">
        <v>216</v>
      </c>
      <c r="G11" s="18" t="s">
        <v>3</v>
      </c>
      <c r="H11" s="111" t="s">
        <v>179</v>
      </c>
      <c r="I11" s="11"/>
      <c r="J11" s="13" t="s">
        <v>218</v>
      </c>
      <c r="K11" s="13"/>
      <c r="L11" s="22"/>
      <c r="M11" s="36"/>
      <c r="N11" s="22"/>
      <c r="O11" s="21"/>
      <c r="P11" s="20"/>
      <c r="Q11" s="21"/>
      <c r="R11" s="60"/>
      <c r="S11" s="44"/>
      <c r="T11" s="39"/>
    </row>
    <row r="12" spans="1:20" ht="41.25" customHeight="1">
      <c r="A12" s="116">
        <v>12</v>
      </c>
      <c r="B12" s="55" t="s">
        <v>10</v>
      </c>
      <c r="C12" s="56" t="s">
        <v>10</v>
      </c>
      <c r="D12" s="55" t="s">
        <v>186</v>
      </c>
      <c r="E12" s="57">
        <v>10</v>
      </c>
      <c r="F12" s="55" t="s">
        <v>214</v>
      </c>
      <c r="G12" s="18" t="s">
        <v>3</v>
      </c>
      <c r="H12" s="111" t="s">
        <v>221</v>
      </c>
      <c r="I12" s="25"/>
      <c r="J12" s="13" t="s">
        <v>213</v>
      </c>
      <c r="K12" s="13"/>
      <c r="L12" s="22"/>
      <c r="M12" s="36"/>
      <c r="N12" s="22"/>
      <c r="O12" s="21"/>
      <c r="P12" s="20"/>
      <c r="Q12" s="21"/>
      <c r="R12" s="60"/>
      <c r="S12" s="44"/>
    </row>
    <row r="13" spans="1:20" ht="41.25" customHeight="1">
      <c r="A13" s="116">
        <v>13</v>
      </c>
      <c r="B13" s="55" t="s">
        <v>10</v>
      </c>
      <c r="C13" s="55" t="s">
        <v>10</v>
      </c>
      <c r="D13" s="55" t="s">
        <v>186</v>
      </c>
      <c r="E13" s="57">
        <v>11</v>
      </c>
      <c r="F13" s="55" t="s">
        <v>215</v>
      </c>
      <c r="G13" s="18" t="s">
        <v>3</v>
      </c>
      <c r="H13" s="59" t="s">
        <v>222</v>
      </c>
      <c r="I13" s="11"/>
      <c r="J13" s="13" t="s">
        <v>217</v>
      </c>
      <c r="K13" s="13"/>
      <c r="L13" s="22"/>
      <c r="M13" s="36"/>
      <c r="N13" s="22"/>
      <c r="O13" s="21"/>
      <c r="P13" s="20"/>
      <c r="Q13" s="21"/>
      <c r="R13" s="60"/>
      <c r="S13" s="44"/>
    </row>
    <row r="14" spans="1:20" ht="30" customHeight="1">
      <c r="A14" s="116">
        <v>14</v>
      </c>
      <c r="B14" s="55" t="s">
        <v>10</v>
      </c>
      <c r="C14" s="55" t="s">
        <v>10</v>
      </c>
      <c r="D14" s="55" t="s">
        <v>189</v>
      </c>
      <c r="E14" s="57"/>
      <c r="F14" s="55" t="s">
        <v>192</v>
      </c>
      <c r="G14" s="18" t="s">
        <v>3</v>
      </c>
      <c r="H14" s="59" t="s">
        <v>179</v>
      </c>
      <c r="I14" s="11"/>
      <c r="J14" s="13" t="s">
        <v>218</v>
      </c>
      <c r="K14" s="13"/>
      <c r="L14" s="22"/>
      <c r="M14" s="36"/>
      <c r="N14" s="22"/>
      <c r="O14" s="21"/>
      <c r="P14" s="20"/>
      <c r="Q14" s="21"/>
      <c r="R14" s="60"/>
      <c r="S14" s="44"/>
    </row>
    <row r="15" spans="1:20" ht="30" customHeight="1">
      <c r="A15" s="116">
        <v>15</v>
      </c>
      <c r="B15" s="55" t="s">
        <v>10</v>
      </c>
      <c r="C15" s="55" t="s">
        <v>10</v>
      </c>
      <c r="D15" s="55" t="s">
        <v>190</v>
      </c>
      <c r="E15" s="57"/>
      <c r="F15" s="55" t="s">
        <v>192</v>
      </c>
      <c r="G15" s="18" t="s">
        <v>3</v>
      </c>
      <c r="H15" s="59" t="s">
        <v>179</v>
      </c>
      <c r="I15" s="11"/>
      <c r="J15" s="13" t="s">
        <v>218</v>
      </c>
      <c r="K15" s="13"/>
      <c r="L15" s="22"/>
      <c r="M15" s="36"/>
      <c r="N15" s="22"/>
      <c r="O15" s="21"/>
      <c r="P15" s="20"/>
      <c r="Q15" s="21"/>
      <c r="R15" s="60"/>
      <c r="S15" s="44"/>
    </row>
    <row r="16" spans="1:20" ht="30" customHeight="1">
      <c r="A16" s="116">
        <v>16</v>
      </c>
      <c r="B16" s="55" t="s">
        <v>10</v>
      </c>
      <c r="C16" s="55" t="s">
        <v>10</v>
      </c>
      <c r="D16" s="55" t="s">
        <v>191</v>
      </c>
      <c r="E16" s="57"/>
      <c r="F16" s="55" t="s">
        <v>193</v>
      </c>
      <c r="G16" s="18" t="s">
        <v>3</v>
      </c>
      <c r="H16" s="59" t="s">
        <v>179</v>
      </c>
      <c r="I16" s="11"/>
      <c r="J16" s="13" t="s">
        <v>218</v>
      </c>
      <c r="K16" s="13"/>
      <c r="L16" s="22"/>
      <c r="M16" s="36"/>
      <c r="N16" s="22"/>
      <c r="O16" s="21"/>
      <c r="P16" s="20"/>
      <c r="Q16" s="21"/>
      <c r="R16" s="60"/>
      <c r="S16" s="44"/>
    </row>
    <row r="17" spans="1:19" ht="51.75" customHeight="1">
      <c r="A17" s="116">
        <v>17</v>
      </c>
      <c r="B17" s="41" t="s">
        <v>10</v>
      </c>
      <c r="C17" s="42" t="s">
        <v>10</v>
      </c>
      <c r="D17" s="41" t="s">
        <v>135</v>
      </c>
      <c r="E17" s="43">
        <v>9</v>
      </c>
      <c r="F17" s="41" t="s">
        <v>65</v>
      </c>
      <c r="G17" s="18" t="s">
        <v>3</v>
      </c>
      <c r="H17" s="62" t="s">
        <v>200</v>
      </c>
      <c r="I17" s="11"/>
      <c r="J17" s="13" t="s">
        <v>199</v>
      </c>
      <c r="K17" s="13"/>
      <c r="L17" s="26"/>
      <c r="M17" s="15"/>
      <c r="N17" s="14"/>
      <c r="O17" s="10"/>
      <c r="P17" s="16"/>
      <c r="Q17" s="10"/>
      <c r="R17" s="60"/>
      <c r="S17" s="44"/>
    </row>
    <row r="18" spans="1:19" ht="24.75" customHeight="1">
      <c r="A18" s="116">
        <v>18</v>
      </c>
      <c r="B18" s="127" t="s">
        <v>10</v>
      </c>
      <c r="C18" s="128" t="s">
        <v>10</v>
      </c>
      <c r="D18" s="127" t="s">
        <v>80</v>
      </c>
      <c r="E18" s="129">
        <v>28</v>
      </c>
      <c r="F18" s="127"/>
      <c r="G18" s="12" t="s">
        <v>12</v>
      </c>
      <c r="H18" s="130" t="s">
        <v>91</v>
      </c>
      <c r="I18" s="11"/>
      <c r="J18" s="13"/>
      <c r="K18" s="13"/>
      <c r="L18" s="14"/>
      <c r="M18" s="15"/>
      <c r="N18" s="14"/>
      <c r="O18" s="10"/>
      <c r="P18" s="16"/>
      <c r="Q18" s="10"/>
      <c r="R18" s="60"/>
      <c r="S18" s="44"/>
    </row>
    <row r="19" spans="1:19" ht="30" customHeight="1" thickBot="1">
      <c r="A19" s="116">
        <v>19</v>
      </c>
      <c r="B19" s="65" t="s">
        <v>194</v>
      </c>
      <c r="C19" s="65" t="s">
        <v>10</v>
      </c>
      <c r="D19" s="65" t="s">
        <v>195</v>
      </c>
      <c r="E19" s="66"/>
      <c r="F19" s="65" t="s">
        <v>193</v>
      </c>
      <c r="G19" s="67" t="s">
        <v>3</v>
      </c>
      <c r="H19" s="68" t="s">
        <v>179</v>
      </c>
      <c r="I19" s="30"/>
      <c r="J19" s="31" t="s">
        <v>218</v>
      </c>
      <c r="K19" s="31"/>
      <c r="L19" s="32"/>
      <c r="M19" s="33"/>
      <c r="N19" s="32"/>
      <c r="O19" s="34"/>
      <c r="P19" s="35"/>
      <c r="Q19" s="34"/>
      <c r="R19" s="60"/>
      <c r="S19" s="44"/>
    </row>
    <row r="20" spans="1:19" s="39" customFormat="1" ht="38.25">
      <c r="A20" s="116">
        <v>20</v>
      </c>
      <c r="B20" s="41" t="s">
        <v>15</v>
      </c>
      <c r="C20" s="42" t="s">
        <v>15</v>
      </c>
      <c r="D20" s="41" t="s">
        <v>132</v>
      </c>
      <c r="E20" s="43">
        <v>2</v>
      </c>
      <c r="F20" s="41" t="s">
        <v>29</v>
      </c>
      <c r="G20" s="18" t="s">
        <v>3</v>
      </c>
      <c r="H20" s="62" t="s">
        <v>223</v>
      </c>
      <c r="I20" s="23"/>
      <c r="J20" s="13" t="s">
        <v>211</v>
      </c>
      <c r="K20" s="13"/>
      <c r="L20" s="14"/>
      <c r="M20" s="15">
        <v>300</v>
      </c>
      <c r="N20" s="14"/>
      <c r="O20" s="10"/>
      <c r="P20" s="16"/>
      <c r="Q20" s="10"/>
      <c r="R20" s="93"/>
      <c r="S20" s="132"/>
    </row>
    <row r="21" spans="1:19" s="39" customFormat="1" ht="67.5" customHeight="1">
      <c r="A21" s="116">
        <v>21</v>
      </c>
      <c r="B21" s="41" t="s">
        <v>15</v>
      </c>
      <c r="C21" s="42" t="s">
        <v>15</v>
      </c>
      <c r="D21" s="41" t="s">
        <v>132</v>
      </c>
      <c r="E21" s="43">
        <v>1</v>
      </c>
      <c r="F21" s="41" t="s">
        <v>4</v>
      </c>
      <c r="G21" s="18" t="s">
        <v>3</v>
      </c>
      <c r="H21" s="62" t="s">
        <v>165</v>
      </c>
      <c r="I21" s="23"/>
      <c r="J21" s="13" t="s">
        <v>4</v>
      </c>
      <c r="K21" s="13"/>
      <c r="L21" s="14"/>
      <c r="M21" s="15">
        <v>412</v>
      </c>
      <c r="N21" s="14"/>
      <c r="O21" s="10"/>
      <c r="P21" s="16"/>
      <c r="Q21" s="10"/>
      <c r="R21" s="93"/>
      <c r="S21" s="132"/>
    </row>
    <row r="22" spans="1:19" s="39" customFormat="1" ht="65.25" customHeight="1">
      <c r="A22" s="116">
        <v>22</v>
      </c>
      <c r="B22" s="41" t="s">
        <v>15</v>
      </c>
      <c r="C22" s="42" t="s">
        <v>15</v>
      </c>
      <c r="D22" s="41" t="s">
        <v>33</v>
      </c>
      <c r="E22" s="43">
        <v>5</v>
      </c>
      <c r="F22" s="62" t="s">
        <v>212</v>
      </c>
      <c r="G22" s="18" t="s">
        <v>3</v>
      </c>
      <c r="H22" s="62" t="s">
        <v>166</v>
      </c>
      <c r="I22" s="25"/>
      <c r="J22" s="13" t="s">
        <v>219</v>
      </c>
      <c r="K22" s="13"/>
      <c r="L22" s="14">
        <v>1</v>
      </c>
      <c r="M22" s="15">
        <v>4516</v>
      </c>
      <c r="N22" s="14"/>
      <c r="O22" s="10"/>
      <c r="P22" s="16"/>
      <c r="Q22" s="10"/>
      <c r="R22" s="93"/>
      <c r="S22" s="132"/>
    </row>
    <row r="23" spans="1:19" s="39" customFormat="1" ht="24" customHeight="1" thickBot="1">
      <c r="A23" s="133">
        <v>23</v>
      </c>
      <c r="B23" s="134" t="s">
        <v>50</v>
      </c>
      <c r="C23" s="135" t="s">
        <v>15</v>
      </c>
      <c r="D23" s="134" t="s">
        <v>46</v>
      </c>
      <c r="E23" s="136">
        <v>2</v>
      </c>
      <c r="F23" s="134"/>
      <c r="G23" s="137" t="s">
        <v>17</v>
      </c>
      <c r="H23" s="138" t="s">
        <v>91</v>
      </c>
      <c r="I23" s="108"/>
      <c r="J23" s="31"/>
      <c r="K23" s="31" t="s">
        <v>160</v>
      </c>
      <c r="L23" s="32"/>
      <c r="M23" s="33"/>
      <c r="N23" s="110"/>
      <c r="O23" s="109"/>
      <c r="P23" s="110"/>
      <c r="Q23" s="109"/>
      <c r="R23" s="139"/>
      <c r="S23" s="140"/>
    </row>
    <row r="24" spans="1:19" s="39" customFormat="1">
      <c r="A24" s="87"/>
      <c r="B24" s="81"/>
      <c r="C24" s="81"/>
      <c r="D24" s="81"/>
      <c r="E24" s="88"/>
      <c r="F24" s="81"/>
      <c r="G24" s="81"/>
      <c r="H24" s="86"/>
      <c r="I24" s="81"/>
      <c r="J24" s="86"/>
      <c r="K24" s="86"/>
      <c r="L24" s="89"/>
      <c r="M24" s="90"/>
      <c r="N24" s="89"/>
      <c r="O24" s="91"/>
      <c r="P24" s="92"/>
      <c r="Q24" s="91"/>
      <c r="R24" s="93"/>
      <c r="S24" s="94"/>
    </row>
    <row r="25" spans="1:19" ht="26.25">
      <c r="B25" s="54" t="s">
        <v>167</v>
      </c>
      <c r="D25" s="4"/>
      <c r="F25" s="4"/>
      <c r="G25" s="4"/>
      <c r="J25" s="9"/>
      <c r="K25" s="9"/>
    </row>
    <row r="27" spans="1:19">
      <c r="B27" s="47"/>
      <c r="D27" s="53" t="s">
        <v>168</v>
      </c>
    </row>
    <row r="28" spans="1:19">
      <c r="D28" s="53"/>
    </row>
    <row r="29" spans="1:19">
      <c r="B29" s="131"/>
      <c r="D29" s="53" t="s">
        <v>169</v>
      </c>
    </row>
    <row r="30" spans="1:19">
      <c r="D30" s="53"/>
    </row>
    <row r="31" spans="1:19">
      <c r="B31" s="48"/>
      <c r="D31" s="53" t="s">
        <v>170</v>
      </c>
    </row>
    <row r="32" spans="1:19">
      <c r="D32" s="53"/>
    </row>
    <row r="33" spans="2:4">
      <c r="B33" s="49"/>
      <c r="D33" s="53" t="s">
        <v>171</v>
      </c>
    </row>
    <row r="34" spans="2:4">
      <c r="D34" s="53"/>
    </row>
    <row r="35" spans="2:4">
      <c r="B35" s="50"/>
      <c r="D35" s="53" t="s">
        <v>172</v>
      </c>
    </row>
    <row r="36" spans="2:4">
      <c r="D36" s="53"/>
    </row>
    <row r="37" spans="2:4">
      <c r="B37" s="51"/>
      <c r="D37" s="53" t="s">
        <v>173</v>
      </c>
    </row>
    <row r="38" spans="2:4">
      <c r="D38" s="52"/>
    </row>
    <row r="39" spans="2:4">
      <c r="B39" s="58"/>
      <c r="D39" s="53" t="s">
        <v>174</v>
      </c>
    </row>
  </sheetData>
  <mergeCells count="1">
    <mergeCell ref="A1:S1"/>
  </mergeCells>
  <pageMargins left="0.70866141732283472" right="0.70866141732283472" top="0.74803149606299213" bottom="0.74803149606299213" header="0.31496062992125984" footer="0.31496062992125984"/>
  <pageSetup paperSize="8" scale="87" fitToHeight="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H23" sqref="H23"/>
    </sheetView>
  </sheetViews>
  <sheetFormatPr defaultRowHeight="15"/>
  <cols>
    <col min="1" max="1" width="3" bestFit="1" customWidth="1"/>
    <col min="2" max="2" width="15.85546875" bestFit="1" customWidth="1"/>
    <col min="3" max="3" width="10.140625" bestFit="1" customWidth="1"/>
    <col min="4" max="4" width="42.140625" bestFit="1" customWidth="1"/>
    <col min="5" max="5" width="23.5703125" bestFit="1" customWidth="1"/>
  </cols>
  <sheetData>
    <row r="1" spans="1:5" ht="15.75">
      <c r="A1" s="203" t="s">
        <v>245</v>
      </c>
      <c r="B1" s="204"/>
      <c r="C1" s="204"/>
      <c r="D1" s="204"/>
      <c r="E1" s="205"/>
    </row>
    <row r="2" spans="1:5" ht="15.75">
      <c r="A2" s="193"/>
      <c r="B2" s="194" t="s">
        <v>0</v>
      </c>
      <c r="C2" s="194" t="s">
        <v>5</v>
      </c>
      <c r="D2" s="195" t="s">
        <v>1</v>
      </c>
      <c r="E2" s="196" t="s">
        <v>247</v>
      </c>
    </row>
    <row r="3" spans="1:5">
      <c r="A3" s="116">
        <v>1</v>
      </c>
      <c r="B3" s="25" t="s">
        <v>9</v>
      </c>
      <c r="C3" s="40" t="s">
        <v>10</v>
      </c>
      <c r="D3" s="25" t="s">
        <v>246</v>
      </c>
      <c r="E3" s="25" t="s">
        <v>12</v>
      </c>
    </row>
    <row r="4" spans="1:5">
      <c r="A4" s="116">
        <f>A3+1</f>
        <v>2</v>
      </c>
      <c r="B4" s="25" t="s">
        <v>248</v>
      </c>
      <c r="C4" s="40" t="s">
        <v>10</v>
      </c>
      <c r="D4" s="25" t="s">
        <v>254</v>
      </c>
      <c r="E4" s="25" t="s">
        <v>12</v>
      </c>
    </row>
    <row r="5" spans="1:5">
      <c r="A5" s="116">
        <f t="shared" ref="A5:A23" si="0">A4+1</f>
        <v>3</v>
      </c>
      <c r="B5" s="25" t="s">
        <v>249</v>
      </c>
      <c r="C5" s="40" t="s">
        <v>10</v>
      </c>
      <c r="D5" s="25" t="s">
        <v>251</v>
      </c>
      <c r="E5" s="25" t="s">
        <v>12</v>
      </c>
    </row>
    <row r="6" spans="1:5">
      <c r="A6" s="116">
        <f t="shared" si="0"/>
        <v>4</v>
      </c>
      <c r="B6" s="25" t="s">
        <v>250</v>
      </c>
      <c r="C6" s="40" t="s">
        <v>10</v>
      </c>
      <c r="D6" s="25" t="s">
        <v>252</v>
      </c>
      <c r="E6" s="25" t="s">
        <v>12</v>
      </c>
    </row>
    <row r="7" spans="1:5">
      <c r="A7" s="116">
        <f t="shared" si="0"/>
        <v>5</v>
      </c>
      <c r="B7" s="25" t="s">
        <v>44</v>
      </c>
      <c r="C7" s="40" t="s">
        <v>10</v>
      </c>
      <c r="D7" s="25" t="s">
        <v>253</v>
      </c>
      <c r="E7" s="25" t="s">
        <v>12</v>
      </c>
    </row>
    <row r="8" spans="1:5">
      <c r="A8" s="116">
        <f t="shared" si="0"/>
        <v>6</v>
      </c>
      <c r="B8" s="25" t="s">
        <v>56</v>
      </c>
      <c r="C8" s="40" t="s">
        <v>10</v>
      </c>
      <c r="D8" s="25" t="s">
        <v>255</v>
      </c>
      <c r="E8" s="25" t="s">
        <v>12</v>
      </c>
    </row>
    <row r="9" spans="1:5">
      <c r="A9" s="116">
        <f t="shared" si="0"/>
        <v>7</v>
      </c>
      <c r="B9" s="25" t="s">
        <v>10</v>
      </c>
      <c r="C9" s="40" t="s">
        <v>10</v>
      </c>
      <c r="D9" s="25" t="s">
        <v>256</v>
      </c>
      <c r="E9" s="25" t="s">
        <v>12</v>
      </c>
    </row>
    <row r="10" spans="1:5">
      <c r="A10" s="116">
        <f t="shared" si="0"/>
        <v>8</v>
      </c>
      <c r="B10" s="25" t="s">
        <v>13</v>
      </c>
      <c r="C10" s="40" t="s">
        <v>10</v>
      </c>
      <c r="D10" s="25" t="s">
        <v>258</v>
      </c>
      <c r="E10" s="25" t="s">
        <v>109</v>
      </c>
    </row>
    <row r="11" spans="1:5">
      <c r="A11" s="116">
        <f t="shared" si="0"/>
        <v>9</v>
      </c>
      <c r="B11" s="25" t="s">
        <v>257</v>
      </c>
      <c r="C11" s="40" t="s">
        <v>10</v>
      </c>
      <c r="D11" s="25" t="s">
        <v>259</v>
      </c>
      <c r="E11" s="25" t="s">
        <v>109</v>
      </c>
    </row>
    <row r="12" spans="1:5">
      <c r="A12" s="116">
        <f t="shared" si="0"/>
        <v>10</v>
      </c>
      <c r="B12" s="71" t="s">
        <v>51</v>
      </c>
      <c r="C12" s="40" t="s">
        <v>10</v>
      </c>
      <c r="D12" s="25" t="s">
        <v>260</v>
      </c>
      <c r="E12" s="25" t="s">
        <v>109</v>
      </c>
    </row>
    <row r="13" spans="1:5">
      <c r="A13" s="116">
        <f t="shared" si="0"/>
        <v>11</v>
      </c>
      <c r="B13" s="25" t="s">
        <v>55</v>
      </c>
      <c r="C13" s="40" t="s">
        <v>10</v>
      </c>
      <c r="D13" s="25" t="s">
        <v>261</v>
      </c>
      <c r="E13" s="25" t="s">
        <v>109</v>
      </c>
    </row>
    <row r="14" spans="1:5">
      <c r="A14" s="116">
        <f t="shared" si="0"/>
        <v>12</v>
      </c>
      <c r="B14" s="25" t="s">
        <v>15</v>
      </c>
      <c r="C14" s="40" t="s">
        <v>15</v>
      </c>
      <c r="D14" s="25" t="s">
        <v>262</v>
      </c>
      <c r="E14" s="25" t="s">
        <v>17</v>
      </c>
    </row>
    <row r="15" spans="1:5">
      <c r="A15" s="116">
        <f t="shared" si="0"/>
        <v>13</v>
      </c>
      <c r="B15" s="25" t="s">
        <v>39</v>
      </c>
      <c r="C15" s="40" t="s">
        <v>15</v>
      </c>
      <c r="D15" s="25" t="s">
        <v>263</v>
      </c>
      <c r="E15" s="25" t="s">
        <v>17</v>
      </c>
    </row>
    <row r="16" spans="1:5">
      <c r="A16" s="116">
        <f t="shared" si="0"/>
        <v>14</v>
      </c>
      <c r="B16" s="25" t="s">
        <v>14</v>
      </c>
      <c r="C16" s="40" t="s">
        <v>15</v>
      </c>
      <c r="D16" s="25" t="s">
        <v>264</v>
      </c>
      <c r="E16" s="25" t="s">
        <v>17</v>
      </c>
    </row>
    <row r="17" spans="1:5">
      <c r="A17" s="116">
        <f t="shared" si="0"/>
        <v>15</v>
      </c>
      <c r="B17" s="25" t="s">
        <v>265</v>
      </c>
      <c r="C17" s="40" t="s">
        <v>15</v>
      </c>
      <c r="D17" s="25" t="s">
        <v>266</v>
      </c>
      <c r="E17" s="25" t="s">
        <v>17</v>
      </c>
    </row>
    <row r="18" spans="1:5">
      <c r="A18" s="116">
        <f t="shared" si="0"/>
        <v>16</v>
      </c>
      <c r="B18" s="25" t="s">
        <v>267</v>
      </c>
      <c r="C18" s="40" t="s">
        <v>15</v>
      </c>
      <c r="D18" s="25" t="s">
        <v>268</v>
      </c>
      <c r="E18" s="25" t="s">
        <v>17</v>
      </c>
    </row>
    <row r="19" spans="1:5">
      <c r="A19" s="116">
        <f t="shared" si="0"/>
        <v>17</v>
      </c>
      <c r="B19" s="25" t="s">
        <v>49</v>
      </c>
      <c r="C19" s="40" t="s">
        <v>15</v>
      </c>
      <c r="D19" s="25" t="s">
        <v>269</v>
      </c>
      <c r="E19" s="25" t="s">
        <v>17</v>
      </c>
    </row>
    <row r="20" spans="1:5">
      <c r="A20" s="116">
        <f t="shared" si="0"/>
        <v>18</v>
      </c>
      <c r="B20" s="25" t="s">
        <v>270</v>
      </c>
      <c r="C20" s="40" t="s">
        <v>15</v>
      </c>
      <c r="D20" s="25" t="s">
        <v>271</v>
      </c>
      <c r="E20" s="25" t="s">
        <v>17</v>
      </c>
    </row>
    <row r="21" spans="1:5">
      <c r="A21" s="116">
        <f t="shared" si="0"/>
        <v>19</v>
      </c>
      <c r="B21" s="25" t="s">
        <v>41</v>
      </c>
      <c r="C21" s="40" t="s">
        <v>15</v>
      </c>
      <c r="D21" s="25" t="s">
        <v>272</v>
      </c>
      <c r="E21" s="25" t="s">
        <v>17</v>
      </c>
    </row>
    <row r="22" spans="1:5">
      <c r="A22" s="116">
        <f t="shared" si="0"/>
        <v>20</v>
      </c>
      <c r="B22" s="25" t="s">
        <v>273</v>
      </c>
      <c r="C22" s="40" t="s">
        <v>15</v>
      </c>
      <c r="D22" s="25" t="s">
        <v>274</v>
      </c>
      <c r="E22" s="25" t="s">
        <v>17</v>
      </c>
    </row>
    <row r="23" spans="1:5">
      <c r="A23" s="116">
        <f t="shared" si="0"/>
        <v>21</v>
      </c>
      <c r="B23" s="25" t="s">
        <v>275</v>
      </c>
      <c r="C23" s="40" t="s">
        <v>15</v>
      </c>
      <c r="D23" s="25" t="s">
        <v>276</v>
      </c>
      <c r="E23" s="25" t="s">
        <v>17</v>
      </c>
    </row>
    <row r="24" spans="1:5">
      <c r="A24" s="116">
        <f t="shared" ref="A24:A25" si="1">A23+1</f>
        <v>22</v>
      </c>
      <c r="B24" s="25" t="s">
        <v>277</v>
      </c>
      <c r="C24" s="40" t="s">
        <v>15</v>
      </c>
      <c r="D24" s="25" t="s">
        <v>278</v>
      </c>
      <c r="E24" s="25" t="s">
        <v>17</v>
      </c>
    </row>
    <row r="25" spans="1:5">
      <c r="A25" s="116">
        <f t="shared" si="1"/>
        <v>23</v>
      </c>
      <c r="B25" s="25" t="s">
        <v>224</v>
      </c>
      <c r="C25" s="40" t="s">
        <v>15</v>
      </c>
      <c r="D25" s="25" t="s">
        <v>279</v>
      </c>
      <c r="E25" s="25" t="s">
        <v>17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060E518538DB47BB155728FC1BEC80" ma:contentTypeVersion="14" ma:contentTypeDescription="Creare un nuovo documento." ma:contentTypeScope="" ma:versionID="45d103abd63f7579d369d7c9d4050a3d">
  <xsd:schema xmlns:xsd="http://www.w3.org/2001/XMLSchema" xmlns:xs="http://www.w3.org/2001/XMLSchema" xmlns:p="http://schemas.microsoft.com/office/2006/metadata/properties" xmlns:ns2="4bbc1758-07a2-4e69-8719-582ac6d9df11" xmlns:ns3="d05f6586-5b05-4385-bd23-4e478ad769a2" targetNamespace="http://schemas.microsoft.com/office/2006/metadata/properties" ma:root="true" ma:fieldsID="a3c66e85e62911c3681f76b039b1db0e" ns2:_="" ns3:_="">
    <xsd:import namespace="4bbc1758-07a2-4e69-8719-582ac6d9df11"/>
    <xsd:import namespace="d05f6586-5b05-4385-bd23-4e478ad769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1758-07a2-4e69-8719-582ac6d9df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89d38da7-eff4-4c22-a49c-c284e93df2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f6586-5b05-4385-bd23-4e478ad76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54fffb0-49a2-47bc-b59e-10932e403d71}" ma:internalName="TaxCatchAll" ma:showField="CatchAllData" ma:web="d05f6586-5b05-4385-bd23-4e478ad769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bc1758-07a2-4e69-8719-582ac6d9df11">
      <Terms xmlns="http://schemas.microsoft.com/office/infopath/2007/PartnerControls"/>
    </lcf76f155ced4ddcb4097134ff3c332f>
    <TaxCatchAll xmlns="d05f6586-5b05-4385-bd23-4e478ad769a2" xsi:nil="true"/>
  </documentManagement>
</p:properties>
</file>

<file path=customXml/itemProps1.xml><?xml version="1.0" encoding="utf-8"?>
<ds:datastoreItem xmlns:ds="http://schemas.openxmlformats.org/officeDocument/2006/customXml" ds:itemID="{E20AC7EF-CEB2-4FD0-8147-028CE0235657}"/>
</file>

<file path=customXml/itemProps2.xml><?xml version="1.0" encoding="utf-8"?>
<ds:datastoreItem xmlns:ds="http://schemas.openxmlformats.org/officeDocument/2006/customXml" ds:itemID="{68871B1F-F0CF-4052-BE54-31579AE27115}"/>
</file>

<file path=customXml/itemProps3.xml><?xml version="1.0" encoding="utf-8"?>
<ds:datastoreItem xmlns:ds="http://schemas.openxmlformats.org/officeDocument/2006/customXml" ds:itemID="{68D95E49-22D5-4981-8973-28DE2A9973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sedi ATS istituz</vt:lpstr>
      <vt:lpstr>ATS Non istituz</vt:lpstr>
      <vt:lpstr>Foglio2</vt:lpstr>
      <vt:lpstr>'sedi ATS istituz'!Area_stampa</vt:lpstr>
      <vt:lpstr>'ATS Non istituz'!Titoli_stampa</vt:lpstr>
      <vt:lpstr>'sedi ATS istituz'!Titoli_stampa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dagradam</dc:creator>
  <cp:lastModifiedBy>cullarig</cp:lastModifiedBy>
  <cp:lastPrinted>2019-11-20T12:26:23Z</cp:lastPrinted>
  <dcterms:created xsi:type="dcterms:W3CDTF">2017-03-15T13:35:05Z</dcterms:created>
  <dcterms:modified xsi:type="dcterms:W3CDTF">2019-11-20T12:29:20Z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0x01010099060E518538DB47BB155728FC1BEC80</vt:lpwstr>
  </property>
  <property fmtid="{D5CDD505-2E9C-101B-9397-08002B2CF9AE}" pid="3" name="Order">
    <vt:r8>10894600</vt:r8>
  </property>
</Properties>
</file>